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EXTERNAL RELATIONS\Investor_Relations\RESULTS &amp; EVENTS\2017\6. Q2 2017 Results_03AUG17\Presentation\"/>
    </mc:Choice>
  </mc:AlternateContent>
  <bookViews>
    <workbookView xWindow="240" yWindow="105" windowWidth="12735" windowHeight="8010" tabRatio="737"/>
  </bookViews>
  <sheets>
    <sheet name="Contents" sheetId="1" r:id="rId1"/>
    <sheet name="Exchange rates" sheetId="2" r:id="rId2"/>
    <sheet name="Group Quarterly figures" sheetId="3" r:id="rId3"/>
    <sheet name="Group Quarterly figures by geo" sheetId="4" r:id="rId4"/>
    <sheet name="Stationery" sheetId="6" r:id="rId5"/>
    <sheet name="Lighter" sheetId="7" r:id="rId6"/>
    <sheet name="Shaver" sheetId="8" r:id="rId7"/>
    <sheet name="Other products" sheetId="9" r:id="rId8"/>
    <sheet name="Miscellaneous" sheetId="12" r:id="rId9"/>
    <sheet name="Glossary" sheetId="14" r:id="rId10"/>
    <sheet name="Agenda" sheetId="15" r:id="rId11"/>
  </sheets>
  <definedNames>
    <definedName name="_xlnm.Print_Area" localSheetId="10">Agenda!$B$1:$G$7</definedName>
    <definedName name="_xlnm.Print_Area" localSheetId="1">'Exchange rates'!$A$1:$M$23</definedName>
    <definedName name="_xlnm.Print_Area" localSheetId="9">Glossary!$B$1:$M$10</definedName>
    <definedName name="_xlnm.Print_Area" localSheetId="2">'Group Quarterly figures'!$A$1:$N$24</definedName>
    <definedName name="_xlnm.Print_Area" localSheetId="3">'Group Quarterly figures by geo'!$A$1:$I$26</definedName>
    <definedName name="_xlnm.Print_Area" localSheetId="5">Lighter!$A$1:$N$21</definedName>
    <definedName name="_xlnm.Print_Area" localSheetId="8">Miscellaneous!$B$1:$L$19</definedName>
    <definedName name="_xlnm.Print_Area" localSheetId="7">'Other products'!$A$1:$N$19</definedName>
    <definedName name="_xlnm.Print_Area" localSheetId="6">Shaver!$A$1:$N$19</definedName>
    <definedName name="_xlnm.Print_Area" localSheetId="4">Stationery!$A$1:$N$21</definedName>
  </definedNames>
  <calcPr calcId="171027"/>
</workbook>
</file>

<file path=xl/calcChain.xml><?xml version="1.0" encoding="utf-8"?>
<calcChain xmlns="http://schemas.openxmlformats.org/spreadsheetml/2006/main">
  <c r="L21" i="2" l="1"/>
  <c r="F21" i="2"/>
  <c r="L20" i="2"/>
  <c r="F20" i="2"/>
  <c r="L19" i="2"/>
  <c r="F19" i="2"/>
  <c r="L18" i="2"/>
  <c r="F18" i="2"/>
  <c r="L16" i="2"/>
  <c r="F16" i="2"/>
  <c r="L15" i="2"/>
  <c r="F15" i="2"/>
  <c r="L14" i="2"/>
  <c r="F14" i="2"/>
  <c r="L13" i="2"/>
  <c r="F13" i="2"/>
  <c r="L12" i="2"/>
  <c r="F12" i="2"/>
  <c r="L11" i="2"/>
  <c r="F11" i="2"/>
  <c r="L10" i="2"/>
  <c r="F10" i="2"/>
  <c r="L9" i="2"/>
  <c r="F9" i="2"/>
</calcChain>
</file>

<file path=xl/sharedStrings.xml><?xml version="1.0" encoding="utf-8"?>
<sst xmlns="http://schemas.openxmlformats.org/spreadsheetml/2006/main" count="252" uniqueCount="115">
  <si>
    <t>% of sales</t>
  </si>
  <si>
    <t xml:space="preserve">Average rate </t>
  </si>
  <si>
    <t>% of change</t>
  </si>
  <si>
    <t>US Dollar</t>
  </si>
  <si>
    <t>Brazilian Real</t>
  </si>
  <si>
    <t>Mexican Peso</t>
  </si>
  <si>
    <t>Canadian dollar</t>
  </si>
  <si>
    <t>Australian dollar</t>
  </si>
  <si>
    <t>South African Zar</t>
  </si>
  <si>
    <t>Indian Rupee</t>
  </si>
  <si>
    <t>Non Euro European countries</t>
  </si>
  <si>
    <t>Sweden</t>
  </si>
  <si>
    <t>Russia</t>
  </si>
  <si>
    <t>Poland</t>
  </si>
  <si>
    <t>British Pound</t>
  </si>
  <si>
    <t>In million euros</t>
  </si>
  <si>
    <t>Net Sales</t>
  </si>
  <si>
    <t>YoY actual changes</t>
  </si>
  <si>
    <t>IFO</t>
  </si>
  <si>
    <t>Normalized IFO*</t>
  </si>
  <si>
    <t>IFO margin</t>
  </si>
  <si>
    <t>Normalized IFO margin*</t>
  </si>
  <si>
    <t>Net Income Group Share</t>
  </si>
  <si>
    <t>EPS Group Share</t>
  </si>
  <si>
    <t xml:space="preserve">Europe </t>
  </si>
  <si>
    <t xml:space="preserve">North America </t>
  </si>
  <si>
    <t>Developing markets</t>
  </si>
  <si>
    <t>* see glossary</t>
  </si>
  <si>
    <t>YoY changes on a comparative basis*</t>
  </si>
  <si>
    <t>Normalized means excluding non-recurring items</t>
  </si>
  <si>
    <t>table of contents</t>
  </si>
  <si>
    <t>Exchange rates</t>
  </si>
  <si>
    <t>sheet 1</t>
  </si>
  <si>
    <t>Group Quarterly figures</t>
  </si>
  <si>
    <t>sheet 2</t>
  </si>
  <si>
    <t>sheet 3</t>
  </si>
  <si>
    <t>Group Quarterly figures by geography</t>
  </si>
  <si>
    <t>Group consumer</t>
  </si>
  <si>
    <t>sheet 4</t>
  </si>
  <si>
    <t>Stationery</t>
  </si>
  <si>
    <t>Lighters</t>
  </si>
  <si>
    <t>Shavers</t>
  </si>
  <si>
    <t>Other products</t>
  </si>
  <si>
    <t>BIC Graphic</t>
  </si>
  <si>
    <t>Glossary</t>
  </si>
  <si>
    <t>sheet 5</t>
  </si>
  <si>
    <t>sheet 6</t>
  </si>
  <si>
    <t>sheet 7</t>
  </si>
  <si>
    <t>sheet 8</t>
  </si>
  <si>
    <t>sheet 9</t>
  </si>
  <si>
    <t>sheet 10</t>
  </si>
  <si>
    <r>
      <t>IFO</t>
    </r>
    <r>
      <rPr>
        <vertAlign val="superscript"/>
        <sz val="12"/>
        <color indexed="8"/>
        <rFont val="Calibri"/>
        <family val="2"/>
      </rPr>
      <t>*</t>
    </r>
  </si>
  <si>
    <t xml:space="preserve"> </t>
  </si>
  <si>
    <t>Quarterly KPI's</t>
  </si>
  <si>
    <t>Capital evolution</t>
  </si>
  <si>
    <t>Q1 16</t>
  </si>
  <si>
    <t>YoY changes on a constant currencies basis*</t>
  </si>
  <si>
    <t>Argentina</t>
  </si>
  <si>
    <t>Q2 16</t>
  </si>
  <si>
    <t>Q3 16</t>
  </si>
  <si>
    <t>Q4 16</t>
  </si>
  <si>
    <t>FY 16</t>
  </si>
  <si>
    <t>Q1 17</t>
  </si>
  <si>
    <t xml:space="preserve">On a constant currency basis: </t>
  </si>
  <si>
    <t>Constant currency figures are calculated by translating the current year figures at prior year</t>
  </si>
  <si>
    <t>monthly average exchange rates</t>
  </si>
  <si>
    <t xml:space="preserve">Comparative basis: </t>
  </si>
  <si>
    <t>On a constant currency basis and constant perimeter</t>
  </si>
  <si>
    <t xml:space="preserve">Normalized IFO: </t>
  </si>
  <si>
    <t>Normalized IFO margin</t>
  </si>
  <si>
    <t>Normalized IFO as percentage of net sales</t>
  </si>
  <si>
    <t>Net cash from operating activities</t>
  </si>
  <si>
    <t>Principal revenue-generating activities of the entity and other activities that are not investing or financing activities</t>
  </si>
  <si>
    <t>Net cash position</t>
  </si>
  <si>
    <t>Cash and cash equivalents + Other current financial assets - Current borrowings - Non-current borrowings</t>
  </si>
  <si>
    <t>Conference call</t>
  </si>
  <si>
    <t>Third quarter 2017 results</t>
  </si>
  <si>
    <t>Q1 15</t>
  </si>
  <si>
    <t>Q2 15</t>
  </si>
  <si>
    <t>Q3 15</t>
  </si>
  <si>
    <t>Q4 15</t>
  </si>
  <si>
    <t>FY 15</t>
  </si>
  <si>
    <t>548.3 </t>
  </si>
  <si>
    <t>+16.6%</t>
  </si>
  <si>
    <t> +10.4%</t>
  </si>
  <si>
    <t>+5.2%</t>
  </si>
  <si>
    <t> +4.1%</t>
  </si>
  <si>
    <t>143.9</t>
  </si>
  <si>
    <t>Including BIC Graphic North America and Asia sourcing</t>
  </si>
  <si>
    <t>Excluding BIC Graphic North America and Asia sourcing</t>
  </si>
  <si>
    <t> 19.2</t>
  </si>
  <si>
    <t> 10.4%</t>
  </si>
  <si>
    <t>113.0 </t>
  </si>
  <si>
    <t> 17.0%</t>
  </si>
  <si>
    <t> 13.9</t>
  </si>
  <si>
    <t> -8.9%</t>
  </si>
  <si>
    <t> -10.9%</t>
  </si>
  <si>
    <t> -1.8</t>
  </si>
  <si>
    <t>Q2 2016</t>
  </si>
  <si>
    <t>Q2 2017</t>
  </si>
  <si>
    <t>H1 2016</t>
  </si>
  <si>
    <t>H1 2017</t>
  </si>
  <si>
    <t>Q2 17</t>
  </si>
  <si>
    <t>H1 17</t>
  </si>
  <si>
    <t>H1 16</t>
  </si>
  <si>
    <t>Including BIC Graphic Europe and Developing markets</t>
  </si>
  <si>
    <t>As of June 30, 2017, the total number of issued shares of SOCIÉTÉ BIC is 47,582,472 shares, representing: </t>
  </si>
  <si>
    <r>
      <t xml:space="preserve">• 69,159,383 </t>
    </r>
    <r>
      <rPr>
        <b/>
        <i/>
        <sz val="14"/>
        <color indexed="23"/>
        <rFont val="Arial"/>
        <family val="2"/>
      </rPr>
      <t xml:space="preserve"> voting rights,</t>
    </r>
  </si>
  <si>
    <r>
      <t xml:space="preserve">• 68,210,891 </t>
    </r>
    <r>
      <rPr>
        <b/>
        <i/>
        <sz val="14"/>
        <color indexed="23"/>
        <rFont val="Arial"/>
        <family val="2"/>
      </rPr>
      <t xml:space="preserve"> voting rights excluding shares without voting rights.</t>
    </r>
  </si>
  <si>
    <r>
      <t xml:space="preserve">Total </t>
    </r>
    <r>
      <rPr>
        <b/>
        <sz val="14"/>
        <color indexed="52"/>
        <rFont val="Arial"/>
        <family val="2"/>
      </rPr>
      <t xml:space="preserve">treasury shares </t>
    </r>
    <r>
      <rPr>
        <sz val="14"/>
        <color indexed="8"/>
        <rFont val="Arial"/>
        <family val="2"/>
      </rPr>
      <t>at the end of June 2017: 948,492</t>
    </r>
  </si>
  <si>
    <t>YoY changes on a constant currency basis*</t>
  </si>
  <si>
    <t>Full Year 2017 results</t>
  </si>
  <si>
    <t>Meeting – BIC Headquarters</t>
  </si>
  <si>
    <t>First Quarter 2017 results</t>
  </si>
  <si>
    <t>2018 AGM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</si>
</sst>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0.0"/>
    <numFmt numFmtId="166" formatCode="\+0.0%"/>
    <numFmt numFmtId="167" formatCode="#,##0.0"/>
  </numFmts>
  <fonts count="39" x14ac:knownFonts="1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vertAlign val="superscript"/>
      <sz val="12"/>
      <color indexed="8"/>
      <name val="Calibri"/>
      <family val="2"/>
    </font>
    <font>
      <sz val="14"/>
      <color indexed="8"/>
      <name val="Arial"/>
      <family val="2"/>
    </font>
    <font>
      <b/>
      <i/>
      <sz val="14"/>
      <color indexed="23"/>
      <name val="Arial"/>
      <family val="2"/>
    </font>
    <font>
      <b/>
      <sz val="14"/>
      <color indexed="5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A814"/>
      <name val="Calibri"/>
      <family val="2"/>
      <scheme val="minor"/>
    </font>
    <font>
      <sz val="14"/>
      <color rgb="FF000000"/>
      <name val="Calibri"/>
      <family val="2"/>
      <scheme val="minor"/>
    </font>
    <font>
      <strike/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4"/>
      <color rgb="FF000000"/>
      <name val="Arial"/>
      <family val="2"/>
    </font>
    <font>
      <sz val="14"/>
      <color theme="1"/>
      <name val="Arial"/>
      <family val="2"/>
    </font>
    <font>
      <b/>
      <sz val="12"/>
      <color rgb="FF000000"/>
      <name val="Arial"/>
      <family val="2"/>
    </font>
    <font>
      <b/>
      <i/>
      <sz val="12"/>
      <color rgb="FFFFFFFF"/>
      <name val="Calibri"/>
      <family val="2"/>
      <scheme val="minor"/>
    </font>
    <font>
      <i/>
      <sz val="14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color rgb="FF000000"/>
      <name val="Arial"/>
      <family val="2"/>
    </font>
    <font>
      <b/>
      <sz val="16"/>
      <color rgb="FFFFA814"/>
      <name val="Arial"/>
      <family val="2"/>
    </font>
    <font>
      <b/>
      <sz val="14"/>
      <color rgb="FFFFA814"/>
      <name val="Arial"/>
      <family val="2"/>
    </font>
    <font>
      <b/>
      <i/>
      <sz val="12"/>
      <color rgb="FF7F7F7F"/>
      <name val="Arial"/>
      <family val="2"/>
    </font>
    <font>
      <b/>
      <i/>
      <sz val="10"/>
      <color rgb="FF7F7F7F"/>
      <name val="Arial"/>
      <family val="2"/>
    </font>
    <font>
      <b/>
      <sz val="12"/>
      <color rgb="FFFFFFFF"/>
      <name val="Arial"/>
      <family val="2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A814"/>
        <bgColor indexed="64"/>
      </patternFill>
    </fill>
    <fill>
      <patternFill patternType="solid">
        <fgColor rgb="FFE30613"/>
        <bgColor indexed="64"/>
      </patternFill>
    </fill>
    <fill>
      <patternFill patternType="solid">
        <fgColor rgb="FFA143B5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rgb="FFFFECCD"/>
        <bgColor indexed="64"/>
      </patternFill>
    </fill>
    <fill>
      <patternFill patternType="solid">
        <fgColor rgb="FF002B8D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 style="thick">
        <color rgb="FFFFA814"/>
      </top>
      <bottom style="thick">
        <color rgb="FFFFA814"/>
      </bottom>
      <diagonal/>
    </border>
    <border>
      <left/>
      <right/>
      <top style="thick">
        <color rgb="FFFFA814"/>
      </top>
      <bottom style="thick">
        <color rgb="FFFFA814"/>
      </bottom>
      <diagonal/>
    </border>
    <border>
      <left/>
      <right/>
      <top/>
      <bottom style="medium">
        <color rgb="FFFFA814"/>
      </bottom>
      <diagonal/>
    </border>
    <border>
      <left/>
      <right/>
      <top style="medium">
        <color rgb="FFFFA814"/>
      </top>
      <bottom style="thin">
        <color rgb="FFFFA814"/>
      </bottom>
      <diagonal/>
    </border>
    <border>
      <left/>
      <right/>
      <top style="thin">
        <color rgb="FFFFA814"/>
      </top>
      <bottom style="thin">
        <color rgb="FFFFA814"/>
      </bottom>
      <diagonal/>
    </border>
    <border>
      <left/>
      <right/>
      <top style="thin">
        <color rgb="FFFFA814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FFA814"/>
      </bottom>
      <diagonal/>
    </border>
    <border>
      <left/>
      <right/>
      <top style="thick">
        <color rgb="FF002B8D"/>
      </top>
      <bottom style="thick">
        <color rgb="FF002B8D"/>
      </bottom>
      <diagonal/>
    </border>
    <border>
      <left/>
      <right/>
      <top style="thick">
        <color rgb="FFE30613"/>
      </top>
      <bottom style="thick">
        <color rgb="FFE30613"/>
      </bottom>
      <diagonal/>
    </border>
    <border>
      <left/>
      <right/>
      <top style="thick">
        <color rgb="FFA143B5"/>
      </top>
      <bottom style="thick">
        <color rgb="FFA143B5"/>
      </bottom>
      <diagonal/>
    </border>
    <border>
      <left/>
      <right/>
      <top style="thick">
        <color rgb="FF8C8C8C"/>
      </top>
      <bottom style="thick">
        <color rgb="FF8C8C8C"/>
      </bottom>
      <diagonal/>
    </border>
    <border>
      <left/>
      <right/>
      <top/>
      <bottom style="thick">
        <color rgb="FFFFA814"/>
      </bottom>
      <diagonal/>
    </border>
    <border>
      <left/>
      <right/>
      <top style="thick">
        <color rgb="FFFFA814"/>
      </top>
      <bottom/>
      <diagonal/>
    </border>
    <border>
      <left/>
      <right/>
      <top style="medium">
        <color rgb="FFFF9900"/>
      </top>
      <bottom style="thick">
        <color rgb="FFFFA814"/>
      </bottom>
      <diagonal/>
    </border>
    <border>
      <left/>
      <right/>
      <top style="medium">
        <color rgb="FFC00000"/>
      </top>
      <bottom style="thick">
        <color rgb="FFE30613"/>
      </bottom>
      <diagonal/>
    </border>
    <border>
      <left/>
      <right/>
      <top style="medium">
        <color rgb="FF990099"/>
      </top>
      <bottom style="thick">
        <color rgb="FFA143B5"/>
      </bottom>
      <diagonal/>
    </border>
    <border>
      <left/>
      <right/>
      <top style="medium">
        <color theme="0" tint="-0.499984740745262"/>
      </top>
      <bottom style="thick">
        <color rgb="FF8C8C8C"/>
      </bottom>
      <diagonal/>
    </border>
    <border>
      <left style="medium">
        <color rgb="FFFFFFFF"/>
      </left>
      <right style="thick">
        <color rgb="FFFFFFFF"/>
      </right>
      <top style="thick">
        <color rgb="FFFFFFFF"/>
      </top>
      <bottom style="medium">
        <color rgb="FFFFFFFF"/>
      </bottom>
      <diagonal/>
    </border>
    <border>
      <left style="thick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 style="thick">
        <color rgb="FFFFA81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A814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 style="thick">
        <color rgb="FF002B8D"/>
      </top>
      <bottom/>
      <diagonal/>
    </border>
    <border>
      <left/>
      <right/>
      <top/>
      <bottom style="medium">
        <color rgb="FF003399"/>
      </bottom>
      <diagonal/>
    </border>
    <border>
      <left/>
      <right/>
      <top style="thick">
        <color rgb="FFE30613"/>
      </top>
      <bottom/>
      <diagonal/>
    </border>
    <border>
      <left/>
      <right/>
      <top/>
      <bottom style="medium">
        <color rgb="FFC00000"/>
      </bottom>
      <diagonal/>
    </border>
    <border>
      <left/>
      <right/>
      <top style="thick">
        <color rgb="FFA143B5"/>
      </top>
      <bottom/>
      <diagonal/>
    </border>
    <border>
      <left/>
      <right/>
      <top/>
      <bottom style="medium">
        <color rgb="FF990099"/>
      </bottom>
      <diagonal/>
    </border>
    <border>
      <left/>
      <right/>
      <top style="thick">
        <color rgb="FF8C8C8C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rgb="FFFFA814"/>
      </top>
      <bottom style="thin">
        <color rgb="FFFFFFFF"/>
      </bottom>
      <diagonal/>
    </border>
    <border>
      <left style="thick">
        <color rgb="FFFFFFFF"/>
      </left>
      <right style="thick">
        <color rgb="FFFFFFFF"/>
      </right>
      <top style="medium">
        <color rgb="FFFFA814"/>
      </top>
      <bottom style="medium">
        <color rgb="FFFFA814"/>
      </bottom>
      <diagonal/>
    </border>
    <border>
      <left style="medium">
        <color rgb="FFFFFFFF"/>
      </left>
      <right style="medium">
        <color rgb="FFFFFFFF"/>
      </right>
      <top/>
      <bottom style="thick">
        <color rgb="FFFFA814"/>
      </bottom>
      <diagonal/>
    </border>
    <border>
      <left style="medium">
        <color rgb="FFFFFFFF"/>
      </left>
      <right/>
      <top/>
      <bottom style="thick">
        <color rgb="FFFFA814"/>
      </bottom>
      <diagonal/>
    </border>
    <border>
      <left/>
      <right style="medium">
        <color rgb="FFFFFFFF"/>
      </right>
      <top/>
      <bottom style="thick">
        <color rgb="FFFFA814"/>
      </bottom>
      <diagonal/>
    </border>
    <border>
      <left/>
      <right/>
      <top style="thick">
        <color rgb="FFFFA814"/>
      </top>
      <bottom style="medium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A814"/>
      </top>
      <bottom/>
      <diagonal/>
    </border>
    <border>
      <left style="thick">
        <color rgb="FFFFFFFF"/>
      </left>
      <right style="thick">
        <color rgb="FFFFFFFF"/>
      </right>
      <top style="thick">
        <color rgb="FFFFA814"/>
      </top>
      <bottom style="medium">
        <color rgb="FFFFA814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medium">
        <color rgb="FFFFA814"/>
      </top>
      <bottom style="thick">
        <color rgb="FFFFA814"/>
      </bottom>
      <diagonal/>
    </border>
    <border>
      <left/>
      <right/>
      <top style="thick">
        <color rgb="FFA143B5"/>
      </top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/>
      <right/>
      <top/>
      <bottom style="medium">
        <color rgb="FFFF9900"/>
      </bottom>
      <diagonal/>
    </border>
    <border>
      <left/>
      <right/>
      <top style="medium">
        <color rgb="FFFFFFFF"/>
      </top>
      <bottom style="medium">
        <color rgb="FFFF9900"/>
      </bottom>
      <diagonal/>
    </border>
    <border>
      <left/>
      <right/>
      <top/>
      <bottom style="thick">
        <color rgb="FFA143B5"/>
      </bottom>
      <diagonal/>
    </border>
    <border>
      <left/>
      <right/>
      <top style="medium">
        <color rgb="FFFFA814"/>
      </top>
      <bottom style="medium">
        <color rgb="FFFFA814"/>
      </bottom>
      <diagonal/>
    </border>
    <border>
      <left/>
      <right style="thick">
        <color rgb="FFFFFFFF"/>
      </right>
      <top style="thick">
        <color rgb="FFFFA814"/>
      </top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medium">
        <color rgb="FFFF9933"/>
      </top>
      <bottom style="thick">
        <color rgb="FFFFA814"/>
      </bottom>
      <diagonal/>
    </border>
    <border>
      <left/>
      <right style="thick">
        <color rgb="FFFFFFFF"/>
      </right>
      <top style="thick">
        <color rgb="FF002B8D"/>
      </top>
      <bottom style="thick">
        <color rgb="FF002B8D"/>
      </bottom>
      <diagonal/>
    </border>
    <border>
      <left/>
      <right/>
      <top style="thick">
        <color rgb="FFE30613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C00000"/>
      </bottom>
      <diagonal/>
    </border>
    <border>
      <left/>
      <right/>
      <top style="medium">
        <color rgb="FFFFFFFF"/>
      </top>
      <bottom style="medium">
        <color rgb="FF990099"/>
      </bottom>
      <diagonal/>
    </border>
    <border>
      <left/>
      <right/>
      <top style="thick">
        <color rgb="FF8C8C8C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theme="0" tint="-0.499984740745262"/>
      </bottom>
      <diagonal/>
    </border>
    <border>
      <left style="thick">
        <color rgb="FFFFFFFF"/>
      </left>
      <right style="thick">
        <color rgb="FFFFFFFF"/>
      </right>
      <top/>
      <bottom style="medium">
        <color rgb="FFFFA814"/>
      </bottom>
      <diagonal/>
    </border>
    <border>
      <left style="thick">
        <color rgb="FFFFFFFF"/>
      </left>
      <right style="thin">
        <color indexed="64"/>
      </right>
      <top style="thin">
        <color indexed="64"/>
      </top>
      <bottom style="medium">
        <color rgb="FFFFA814"/>
      </bottom>
      <diagonal/>
    </border>
    <border>
      <left style="thick">
        <color rgb="FFFFFFFF"/>
      </left>
      <right style="thin">
        <color indexed="64"/>
      </right>
      <top style="thick">
        <color rgb="FFFFA814"/>
      </top>
      <bottom style="medium">
        <color rgb="FFFFA814"/>
      </bottom>
      <diagonal/>
    </border>
    <border>
      <left style="thick">
        <color rgb="FFFFFFFF"/>
      </left>
      <right style="thin">
        <color indexed="64"/>
      </right>
      <top style="medium">
        <color rgb="FFFFA814"/>
      </top>
      <bottom style="medium">
        <color rgb="FFFFA814"/>
      </bottom>
      <diagonal/>
    </border>
    <border>
      <left style="thick">
        <color rgb="FFFFFFFF"/>
      </left>
      <right style="thin">
        <color indexed="64"/>
      </right>
      <top style="medium">
        <color rgb="FFFFA814"/>
      </top>
      <bottom style="thick">
        <color rgb="FFFFA814"/>
      </bottom>
      <diagonal/>
    </border>
    <border>
      <left/>
      <right style="thick">
        <color rgb="FFFFFFFF"/>
      </right>
      <top/>
      <bottom style="thick">
        <color rgb="FFFFA814"/>
      </bottom>
      <diagonal/>
    </border>
    <border>
      <left/>
      <right/>
      <top/>
      <bottom style="medium">
        <color rgb="FFFF9933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ck">
        <color rgb="FF002B8D"/>
      </bottom>
      <diagonal/>
    </border>
    <border>
      <left/>
      <right/>
      <top/>
      <bottom style="thick">
        <color rgb="FF8C8C8C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311">
    <xf numFmtId="0" fontId="0" fillId="0" borderId="0" xfId="0"/>
    <xf numFmtId="0" fontId="8" fillId="0" borderId="0" xfId="0" applyFont="1"/>
    <xf numFmtId="0" fontId="0" fillId="2" borderId="0" xfId="0" applyFill="1"/>
    <xf numFmtId="0" fontId="0" fillId="2" borderId="0" xfId="0" applyFill="1" applyBorder="1"/>
    <xf numFmtId="0" fontId="8" fillId="2" borderId="0" xfId="0" applyFont="1" applyFill="1"/>
    <xf numFmtId="0" fontId="0" fillId="2" borderId="0" xfId="0" applyFill="1" applyAlignment="1">
      <alignment vertical="center"/>
    </xf>
    <xf numFmtId="0" fontId="7" fillId="2" borderId="0" xfId="1" applyFill="1"/>
    <xf numFmtId="0" fontId="0" fillId="2" borderId="0" xfId="0" applyFont="1" applyFill="1"/>
    <xf numFmtId="0" fontId="9" fillId="2" borderId="0" xfId="0" applyFont="1" applyFill="1"/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 readingOrder="1"/>
    </xf>
    <xf numFmtId="0" fontId="12" fillId="2" borderId="5" xfId="0" applyFont="1" applyFill="1" applyBorder="1" applyAlignment="1">
      <alignment horizontal="left" vertical="center" wrapText="1" readingOrder="1"/>
    </xf>
    <xf numFmtId="0" fontId="13" fillId="2" borderId="0" xfId="0" applyFont="1" applyFill="1"/>
    <xf numFmtId="0" fontId="9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5" fillId="2" borderId="7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left" wrapText="1" readingOrder="1"/>
    </xf>
    <xf numFmtId="0" fontId="15" fillId="2" borderId="8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9" fontId="16" fillId="2" borderId="9" xfId="0" applyNumberFormat="1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right" wrapText="1" readingOrder="1"/>
    </xf>
    <xf numFmtId="0" fontId="17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right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indent="6" readingOrder="1"/>
    </xf>
    <xf numFmtId="0" fontId="13" fillId="2" borderId="0" xfId="0" applyFont="1" applyFill="1" applyAlignment="1">
      <alignment vertical="center"/>
    </xf>
    <xf numFmtId="0" fontId="18" fillId="2" borderId="16" xfId="0" applyFont="1" applyFill="1" applyBorder="1" applyAlignment="1">
      <alignment horizontal="center" vertical="center" wrapText="1" readingOrder="1"/>
    </xf>
    <xf numFmtId="0" fontId="18" fillId="3" borderId="16" xfId="0" applyFont="1" applyFill="1" applyBorder="1" applyAlignment="1">
      <alignment horizontal="center" vertical="center" wrapText="1" readingOrder="1"/>
    </xf>
    <xf numFmtId="0" fontId="19" fillId="2" borderId="17" xfId="0" applyFont="1" applyFill="1" applyBorder="1" applyAlignment="1">
      <alignment horizontal="left" vertical="center" wrapText="1" readingOrder="1"/>
    </xf>
    <xf numFmtId="0" fontId="20" fillId="2" borderId="16" xfId="0" applyFont="1" applyFill="1" applyBorder="1" applyAlignment="1">
      <alignment horizontal="left" vertical="center" wrapText="1" readingOrder="1"/>
    </xf>
    <xf numFmtId="0" fontId="19" fillId="2" borderId="16" xfId="0" applyFont="1" applyFill="1" applyBorder="1" applyAlignment="1">
      <alignment horizontal="left" vertical="center" wrapText="1" readingOrder="1"/>
    </xf>
    <xf numFmtId="0" fontId="18" fillId="4" borderId="18" xfId="0" applyFont="1" applyFill="1" applyBorder="1" applyAlignment="1">
      <alignment horizontal="center" vertical="center" wrapText="1" readingOrder="1"/>
    </xf>
    <xf numFmtId="0" fontId="18" fillId="3" borderId="18" xfId="0" applyFont="1" applyFill="1" applyBorder="1" applyAlignment="1">
      <alignment horizontal="center" vertical="center" wrapText="1" readingOrder="1"/>
    </xf>
    <xf numFmtId="0" fontId="21" fillId="5" borderId="19" xfId="0" applyFont="1" applyFill="1" applyBorder="1" applyAlignment="1">
      <alignment horizontal="center" vertical="center" wrapText="1" readingOrder="1"/>
    </xf>
    <xf numFmtId="0" fontId="18" fillId="2" borderId="19" xfId="0" applyFont="1" applyFill="1" applyBorder="1" applyAlignment="1">
      <alignment horizontal="center" vertical="center" wrapText="1" readingOrder="1"/>
    </xf>
    <xf numFmtId="0" fontId="21" fillId="6" borderId="20" xfId="0" applyFont="1" applyFill="1" applyBorder="1" applyAlignment="1">
      <alignment horizontal="center" vertical="center" wrapText="1" readingOrder="1"/>
    </xf>
    <xf numFmtId="0" fontId="18" fillId="3" borderId="20" xfId="0" applyFont="1" applyFill="1" applyBorder="1" applyAlignment="1">
      <alignment horizontal="center" vertical="center" wrapText="1" readingOrder="1"/>
    </xf>
    <xf numFmtId="0" fontId="21" fillId="7" borderId="21" xfId="0" applyFont="1" applyFill="1" applyBorder="1" applyAlignment="1">
      <alignment horizontal="center" vertical="center" wrapText="1" readingOrder="1"/>
    </xf>
    <xf numFmtId="0" fontId="18" fillId="3" borderId="21" xfId="0" applyFont="1" applyFill="1" applyBorder="1" applyAlignment="1">
      <alignment horizontal="center" vertical="center" wrapText="1" readingOrder="1"/>
    </xf>
    <xf numFmtId="0" fontId="22" fillId="2" borderId="0" xfId="0" applyFont="1" applyFill="1" applyAlignment="1">
      <alignment horizontal="left" vertical="center" indent="3" readingOrder="1"/>
    </xf>
    <xf numFmtId="0" fontId="23" fillId="2" borderId="0" xfId="0" applyFont="1" applyFill="1" applyAlignment="1">
      <alignment horizontal="left" vertical="center" indent="5" readingOrder="1"/>
    </xf>
    <xf numFmtId="0" fontId="24" fillId="8" borderId="22" xfId="0" applyFont="1" applyFill="1" applyBorder="1" applyAlignment="1">
      <alignment horizontal="left" vertical="center" wrapText="1" indent="1" readingOrder="1"/>
    </xf>
    <xf numFmtId="0" fontId="24" fillId="8" borderId="23" xfId="0" applyFont="1" applyFill="1" applyBorder="1" applyAlignment="1">
      <alignment horizontal="left" vertical="center" wrapText="1" indent="1" readingOrder="1"/>
    </xf>
    <xf numFmtId="164" fontId="20" fillId="3" borderId="24" xfId="2" applyNumberFormat="1" applyFont="1" applyFill="1" applyBorder="1" applyAlignment="1">
      <alignment horizontal="center" vertical="center" wrapText="1" readingOrder="1"/>
    </xf>
    <xf numFmtId="164" fontId="20" fillId="3" borderId="25" xfId="2" applyNumberFormat="1" applyFont="1" applyFill="1" applyBorder="1" applyAlignment="1">
      <alignment horizontal="center" vertical="center" wrapText="1" readingOrder="1"/>
    </xf>
    <xf numFmtId="2" fontId="19" fillId="3" borderId="26" xfId="0" applyNumberFormat="1" applyFont="1" applyFill="1" applyBorder="1" applyAlignment="1">
      <alignment horizontal="center" vertical="center" wrapText="1" readingOrder="1"/>
    </xf>
    <xf numFmtId="0" fontId="19" fillId="2" borderId="0" xfId="0" applyNumberFormat="1" applyFont="1" applyFill="1" applyBorder="1" applyAlignment="1">
      <alignment horizontal="center" vertical="center" wrapText="1" readingOrder="1"/>
    </xf>
    <xf numFmtId="164" fontId="20" fillId="3" borderId="27" xfId="0" applyNumberFormat="1" applyFont="1" applyFill="1" applyBorder="1" applyAlignment="1">
      <alignment horizontal="center" vertical="center" wrapText="1" readingOrder="1"/>
    </xf>
    <xf numFmtId="0" fontId="19" fillId="2" borderId="28" xfId="0" applyNumberFormat="1" applyFont="1" applyFill="1" applyBorder="1" applyAlignment="1">
      <alignment horizontal="center" vertical="center" wrapText="1" readingOrder="1"/>
    </xf>
    <xf numFmtId="0" fontId="19" fillId="3" borderId="28" xfId="0" applyNumberFormat="1" applyFont="1" applyFill="1" applyBorder="1" applyAlignment="1">
      <alignment horizontal="center" vertical="center" wrapText="1" readingOrder="1"/>
    </xf>
    <xf numFmtId="0" fontId="19" fillId="3" borderId="0" xfId="0" applyNumberFormat="1" applyFont="1" applyFill="1" applyBorder="1" applyAlignment="1">
      <alignment horizontal="center" vertical="center" wrapText="1" readingOrder="1"/>
    </xf>
    <xf numFmtId="164" fontId="19" fillId="2" borderId="0" xfId="0" applyNumberFormat="1" applyFont="1" applyFill="1" applyBorder="1" applyAlignment="1">
      <alignment horizontal="center" vertical="center" wrapText="1" readingOrder="1"/>
    </xf>
    <xf numFmtId="164" fontId="19" fillId="3" borderId="0" xfId="0" applyNumberFormat="1" applyFont="1" applyFill="1" applyBorder="1" applyAlignment="1">
      <alignment horizontal="center" vertical="center" wrapText="1" readingOrder="1"/>
    </xf>
    <xf numFmtId="164" fontId="21" fillId="9" borderId="0" xfId="2" applyNumberFormat="1" applyFont="1" applyFill="1" applyBorder="1" applyAlignment="1">
      <alignment horizontal="center" vertical="center" wrapText="1" readingOrder="1"/>
    </xf>
    <xf numFmtId="164" fontId="19" fillId="2" borderId="0" xfId="2" applyNumberFormat="1" applyFont="1" applyFill="1" applyBorder="1" applyAlignment="1">
      <alignment horizontal="center" vertical="center" wrapText="1" readingOrder="1"/>
    </xf>
    <xf numFmtId="164" fontId="19" fillId="3" borderId="0" xfId="2" applyNumberFormat="1" applyFont="1" applyFill="1" applyBorder="1" applyAlignment="1">
      <alignment horizontal="center" vertical="center" wrapText="1" readingOrder="1"/>
    </xf>
    <xf numFmtId="164" fontId="21" fillId="9" borderId="29" xfId="2" applyNumberFormat="1" applyFont="1" applyFill="1" applyBorder="1" applyAlignment="1">
      <alignment horizontal="center" vertical="center" wrapText="1" readingOrder="1"/>
    </xf>
    <xf numFmtId="164" fontId="19" fillId="2" borderId="29" xfId="2" applyNumberFormat="1" applyFont="1" applyFill="1" applyBorder="1" applyAlignment="1">
      <alignment horizontal="center" vertical="center" wrapText="1" readingOrder="1"/>
    </xf>
    <xf numFmtId="164" fontId="19" fillId="3" borderId="29" xfId="2" applyNumberFormat="1" applyFont="1" applyFill="1" applyBorder="1" applyAlignment="1">
      <alignment horizontal="center" vertical="center" wrapText="1" readingOrder="1"/>
    </xf>
    <xf numFmtId="0" fontId="21" fillId="5" borderId="30" xfId="0" applyNumberFormat="1" applyFont="1" applyFill="1" applyBorder="1" applyAlignment="1">
      <alignment horizontal="center" vertical="center" wrapText="1" readingOrder="1"/>
    </xf>
    <xf numFmtId="0" fontId="19" fillId="2" borderId="30" xfId="0" applyNumberFormat="1" applyFont="1" applyFill="1" applyBorder="1" applyAlignment="1">
      <alignment horizontal="center" vertical="center" wrapText="1" readingOrder="1"/>
    </xf>
    <xf numFmtId="0" fontId="21" fillId="5" borderId="0" xfId="0" applyNumberFormat="1" applyFont="1" applyFill="1" applyBorder="1" applyAlignment="1">
      <alignment horizontal="center" vertical="center" wrapText="1" readingOrder="1"/>
    </xf>
    <xf numFmtId="164" fontId="21" fillId="5" borderId="0" xfId="2" applyNumberFormat="1" applyFont="1" applyFill="1" applyBorder="1" applyAlignment="1">
      <alignment horizontal="center" vertical="center" wrapText="1" readingOrder="1"/>
    </xf>
    <xf numFmtId="164" fontId="21" fillId="5" borderId="31" xfId="2" applyNumberFormat="1" applyFont="1" applyFill="1" applyBorder="1" applyAlignment="1">
      <alignment horizontal="center" vertical="center" wrapText="1" readingOrder="1"/>
    </xf>
    <xf numFmtId="164" fontId="19" fillId="2" borderId="31" xfId="2" applyNumberFormat="1" applyFont="1" applyFill="1" applyBorder="1" applyAlignment="1">
      <alignment horizontal="center" vertical="center" wrapText="1" readingOrder="1"/>
    </xf>
    <xf numFmtId="165" fontId="21" fillId="5" borderId="30" xfId="0" applyNumberFormat="1" applyFont="1" applyFill="1" applyBorder="1" applyAlignment="1">
      <alignment horizontal="center" vertical="center" wrapText="1" readingOrder="1"/>
    </xf>
    <xf numFmtId="165" fontId="19" fillId="2" borderId="30" xfId="0" applyNumberFormat="1" applyFont="1" applyFill="1" applyBorder="1" applyAlignment="1">
      <alignment horizontal="center" vertical="center" wrapText="1" readingOrder="1"/>
    </xf>
    <xf numFmtId="0" fontId="21" fillId="6" borderId="32" xfId="0" applyNumberFormat="1" applyFont="1" applyFill="1" applyBorder="1" applyAlignment="1">
      <alignment horizontal="center" vertical="center" wrapText="1" readingOrder="1"/>
    </xf>
    <xf numFmtId="0" fontId="19" fillId="3" borderId="32" xfId="0" applyNumberFormat="1" applyFont="1" applyFill="1" applyBorder="1" applyAlignment="1">
      <alignment horizontal="center" vertical="center" wrapText="1" readingOrder="1"/>
    </xf>
    <xf numFmtId="0" fontId="21" fillId="6" borderId="0" xfId="0" applyNumberFormat="1" applyFont="1" applyFill="1" applyBorder="1" applyAlignment="1">
      <alignment horizontal="center" vertical="center" wrapText="1" readingOrder="1"/>
    </xf>
    <xf numFmtId="164" fontId="20" fillId="3" borderId="0" xfId="0" applyNumberFormat="1" applyFont="1" applyFill="1" applyBorder="1" applyAlignment="1">
      <alignment horizontal="center" vertical="center" wrapText="1" readingOrder="1"/>
    </xf>
    <xf numFmtId="164" fontId="21" fillId="6" borderId="0" xfId="0" applyNumberFormat="1" applyFont="1" applyFill="1" applyBorder="1" applyAlignment="1">
      <alignment horizontal="center" vertical="center" wrapText="1" readingOrder="1"/>
    </xf>
    <xf numFmtId="164" fontId="21" fillId="6" borderId="33" xfId="0" applyNumberFormat="1" applyFont="1" applyFill="1" applyBorder="1" applyAlignment="1">
      <alignment horizontal="center" vertical="center" wrapText="1" readingOrder="1"/>
    </xf>
    <xf numFmtId="164" fontId="19" fillId="3" borderId="33" xfId="0" applyNumberFormat="1" applyFont="1" applyFill="1" applyBorder="1" applyAlignment="1">
      <alignment horizontal="center" vertical="center" wrapText="1" readingOrder="1"/>
    </xf>
    <xf numFmtId="0" fontId="21" fillId="7" borderId="34" xfId="0" applyNumberFormat="1" applyFont="1" applyFill="1" applyBorder="1" applyAlignment="1">
      <alignment horizontal="center" vertical="center" wrapText="1" readingOrder="1"/>
    </xf>
    <xf numFmtId="0" fontId="19" fillId="3" borderId="34" xfId="0" applyNumberFormat="1" applyFont="1" applyFill="1" applyBorder="1" applyAlignment="1">
      <alignment horizontal="center" vertical="center" wrapText="1" readingOrder="1"/>
    </xf>
    <xf numFmtId="0" fontId="21" fillId="7" borderId="35" xfId="0" applyNumberFormat="1" applyFont="1" applyFill="1" applyBorder="1" applyAlignment="1">
      <alignment horizontal="center" vertical="center" wrapText="1" readingOrder="1"/>
    </xf>
    <xf numFmtId="0" fontId="19" fillId="3" borderId="35" xfId="0" applyNumberFormat="1" applyFont="1" applyFill="1" applyBorder="1" applyAlignment="1">
      <alignment horizontal="center" vertical="center" wrapText="1" readingOrder="1"/>
    </xf>
    <xf numFmtId="164" fontId="25" fillId="7" borderId="0" xfId="0" applyNumberFormat="1" applyFont="1" applyFill="1" applyBorder="1" applyAlignment="1">
      <alignment horizontal="center" vertical="center" wrapText="1" readingOrder="1"/>
    </xf>
    <xf numFmtId="164" fontId="26" fillId="4" borderId="36" xfId="2" applyNumberFormat="1" applyFont="1" applyFill="1" applyBorder="1" applyAlignment="1">
      <alignment horizontal="center" wrapText="1" readingOrder="1"/>
    </xf>
    <xf numFmtId="2" fontId="15" fillId="2" borderId="8" xfId="0" applyNumberFormat="1" applyFont="1" applyFill="1" applyBorder="1" applyAlignment="1">
      <alignment horizontal="center" wrapText="1" readingOrder="1"/>
    </xf>
    <xf numFmtId="2" fontId="15" fillId="2" borderId="10" xfId="0" applyNumberFormat="1" applyFont="1" applyFill="1" applyBorder="1" applyAlignment="1">
      <alignment horizontal="center" wrapText="1" readingOrder="1"/>
    </xf>
    <xf numFmtId="2" fontId="15" fillId="2" borderId="7" xfId="0" applyNumberFormat="1" applyFont="1" applyFill="1" applyBorder="1" applyAlignment="1">
      <alignment horizontal="center" vertical="center" wrapText="1"/>
    </xf>
    <xf numFmtId="2" fontId="18" fillId="4" borderId="37" xfId="0" applyNumberFormat="1" applyFont="1" applyFill="1" applyBorder="1" applyAlignment="1">
      <alignment horizontal="center" vertical="center" wrapText="1" readingOrder="1"/>
    </xf>
    <xf numFmtId="2" fontId="19" fillId="2" borderId="38" xfId="0" applyNumberFormat="1" applyFont="1" applyFill="1" applyBorder="1" applyAlignment="1">
      <alignment horizontal="center" vertical="center" wrapText="1" readingOrder="1"/>
    </xf>
    <xf numFmtId="2" fontId="19" fillId="2" borderId="39" xfId="0" applyNumberFormat="1" applyFont="1" applyFill="1" applyBorder="1" applyAlignment="1">
      <alignment horizontal="center" vertical="center" wrapText="1" readingOrder="1"/>
    </xf>
    <xf numFmtId="2" fontId="19" fillId="3" borderId="40" xfId="0" applyNumberFormat="1" applyFont="1" applyFill="1" applyBorder="1" applyAlignment="1">
      <alignment horizontal="center" vertical="center" wrapText="1" readingOrder="1"/>
    </xf>
    <xf numFmtId="165" fontId="19" fillId="3" borderId="41" xfId="0" applyNumberFormat="1" applyFont="1" applyFill="1" applyBorder="1" applyAlignment="1">
      <alignment horizontal="center" vertical="center" wrapText="1" readingOrder="1"/>
    </xf>
    <xf numFmtId="165" fontId="10" fillId="2" borderId="4" xfId="0" applyNumberFormat="1" applyFont="1" applyFill="1" applyBorder="1" applyAlignment="1">
      <alignment horizontal="center" vertical="center" wrapText="1"/>
    </xf>
    <xf numFmtId="165" fontId="10" fillId="0" borderId="4" xfId="0" applyNumberFormat="1" applyFont="1" applyBorder="1" applyAlignment="1">
      <alignment horizontal="center" vertical="center" wrapText="1"/>
    </xf>
    <xf numFmtId="165" fontId="10" fillId="3" borderId="4" xfId="0" applyNumberFormat="1" applyFont="1" applyFill="1" applyBorder="1" applyAlignment="1">
      <alignment horizontal="center" vertical="center" wrapText="1"/>
    </xf>
    <xf numFmtId="165" fontId="18" fillId="4" borderId="37" xfId="0" applyNumberFormat="1" applyFont="1" applyFill="1" applyBorder="1" applyAlignment="1">
      <alignment horizontal="center" vertical="center" wrapText="1" readingOrder="1"/>
    </xf>
    <xf numFmtId="165" fontId="19" fillId="3" borderId="42" xfId="0" applyNumberFormat="1" applyFont="1" applyFill="1" applyBorder="1" applyAlignment="1">
      <alignment horizontal="center" vertical="center" wrapText="1" readingOrder="1"/>
    </xf>
    <xf numFmtId="165" fontId="19" fillId="2" borderId="42" xfId="0" applyNumberFormat="1" applyFont="1" applyFill="1" applyBorder="1" applyAlignment="1">
      <alignment horizontal="center" vertical="center" wrapText="1" readingOrder="1"/>
    </xf>
    <xf numFmtId="165" fontId="18" fillId="4" borderId="43" xfId="0" applyNumberFormat="1" applyFont="1" applyFill="1" applyBorder="1" applyAlignment="1">
      <alignment horizontal="center" vertical="center" wrapText="1" readingOrder="1"/>
    </xf>
    <xf numFmtId="165" fontId="19" fillId="3" borderId="24" xfId="0" applyNumberFormat="1" applyFont="1" applyFill="1" applyBorder="1" applyAlignment="1">
      <alignment horizontal="center" vertical="center" wrapText="1" readingOrder="1"/>
    </xf>
    <xf numFmtId="165" fontId="19" fillId="2" borderId="24" xfId="0" applyNumberFormat="1" applyFont="1" applyFill="1" applyBorder="1" applyAlignment="1">
      <alignment horizontal="center" vertical="center" wrapText="1" readingOrder="1"/>
    </xf>
    <xf numFmtId="165" fontId="10" fillId="2" borderId="5" xfId="0" applyNumberFormat="1" applyFont="1" applyFill="1" applyBorder="1" applyAlignment="1">
      <alignment horizontal="center" vertical="center" wrapText="1"/>
    </xf>
    <xf numFmtId="165" fontId="19" fillId="3" borderId="44" xfId="0" applyNumberFormat="1" applyFont="1" applyFill="1" applyBorder="1" applyAlignment="1">
      <alignment horizontal="center" vertical="center" wrapText="1" readingOrder="1"/>
    </xf>
    <xf numFmtId="165" fontId="19" fillId="2" borderId="45" xfId="0" applyNumberFormat="1" applyFont="1" applyFill="1" applyBorder="1" applyAlignment="1">
      <alignment horizontal="center" vertical="center" wrapText="1" readingOrder="1"/>
    </xf>
    <xf numFmtId="165" fontId="19" fillId="2" borderId="46" xfId="0" applyNumberFormat="1" applyFont="1" applyFill="1" applyBorder="1" applyAlignment="1">
      <alignment horizontal="center" vertical="center" wrapText="1" readingOrder="1"/>
    </xf>
    <xf numFmtId="165" fontId="19" fillId="3" borderId="47" xfId="0" applyNumberFormat="1" applyFont="1" applyFill="1" applyBorder="1" applyAlignment="1">
      <alignment horizontal="center" vertical="center" wrapText="1" readingOrder="1"/>
    </xf>
    <xf numFmtId="164" fontId="27" fillId="4" borderId="37" xfId="2" applyNumberFormat="1" applyFont="1" applyFill="1" applyBorder="1" applyAlignment="1">
      <alignment horizontal="center" vertical="center" wrapText="1" readingOrder="1"/>
    </xf>
    <xf numFmtId="164" fontId="20" fillId="2" borderId="24" xfId="2" applyNumberFormat="1" applyFont="1" applyFill="1" applyBorder="1" applyAlignment="1">
      <alignment horizontal="center" vertical="center" wrapText="1" readingOrder="1"/>
    </xf>
    <xf numFmtId="164" fontId="27" fillId="4" borderId="48" xfId="2" applyNumberFormat="1" applyFont="1" applyFill="1" applyBorder="1" applyAlignment="1">
      <alignment horizontal="center" vertical="center" wrapText="1" readingOrder="1"/>
    </xf>
    <xf numFmtId="164" fontId="20" fillId="2" borderId="25" xfId="2" applyNumberFormat="1" applyFont="1" applyFill="1" applyBorder="1" applyAlignment="1">
      <alignment horizontal="center" vertical="center" wrapText="1" readingOrder="1"/>
    </xf>
    <xf numFmtId="165" fontId="19" fillId="2" borderId="28" xfId="0" applyNumberFormat="1" applyFont="1" applyFill="1" applyBorder="1" applyAlignment="1">
      <alignment horizontal="center" vertical="center" wrapText="1" readingOrder="1"/>
    </xf>
    <xf numFmtId="165" fontId="19" fillId="2" borderId="0" xfId="0" applyNumberFormat="1" applyFont="1" applyFill="1" applyBorder="1" applyAlignment="1">
      <alignment horizontal="center" vertical="center" wrapText="1" readingOrder="1"/>
    </xf>
    <xf numFmtId="0" fontId="28" fillId="3" borderId="49" xfId="0" applyNumberFormat="1" applyFont="1" applyFill="1" applyBorder="1" applyAlignment="1">
      <alignment horizontal="center" vertical="center" wrapText="1"/>
    </xf>
    <xf numFmtId="0" fontId="28" fillId="3" borderId="32" xfId="0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center" vertical="center" wrapText="1"/>
    </xf>
    <xf numFmtId="164" fontId="28" fillId="3" borderId="0" xfId="0" applyNumberFormat="1" applyFont="1" applyFill="1" applyBorder="1" applyAlignment="1">
      <alignment horizontal="center" vertical="center" wrapText="1"/>
    </xf>
    <xf numFmtId="164" fontId="28" fillId="3" borderId="33" xfId="0" applyNumberFormat="1" applyFont="1" applyFill="1" applyBorder="1" applyAlignment="1">
      <alignment horizontal="center" vertical="center" wrapText="1"/>
    </xf>
    <xf numFmtId="0" fontId="28" fillId="3" borderId="34" xfId="0" applyNumberFormat="1" applyFont="1" applyFill="1" applyBorder="1" applyAlignment="1">
      <alignment horizontal="center" vertical="center" wrapText="1"/>
    </xf>
    <xf numFmtId="0" fontId="28" fillId="3" borderId="34" xfId="0" applyFont="1" applyFill="1" applyBorder="1" applyAlignment="1">
      <alignment horizontal="center" vertical="center" wrapText="1"/>
    </xf>
    <xf numFmtId="0" fontId="28" fillId="3" borderId="35" xfId="0" applyFont="1" applyFill="1" applyBorder="1" applyAlignment="1">
      <alignment horizontal="center" vertical="center" wrapText="1"/>
    </xf>
    <xf numFmtId="2" fontId="15" fillId="2" borderId="11" xfId="0" applyNumberFormat="1" applyFont="1" applyFill="1" applyBorder="1" applyAlignment="1">
      <alignment horizontal="center" vertical="center" wrapText="1"/>
    </xf>
    <xf numFmtId="0" fontId="29" fillId="2" borderId="0" xfId="0" applyFont="1" applyFill="1"/>
    <xf numFmtId="166" fontId="20" fillId="4" borderId="0" xfId="0" applyNumberFormat="1" applyFont="1" applyFill="1" applyBorder="1" applyAlignment="1">
      <alignment horizontal="center" vertical="center" wrapText="1" readingOrder="1"/>
    </xf>
    <xf numFmtId="166" fontId="20" fillId="3" borderId="50" xfId="0" applyNumberFormat="1" applyFont="1" applyFill="1" applyBorder="1" applyAlignment="1">
      <alignment horizontal="center" vertical="center" wrapText="1" readingOrder="1"/>
    </xf>
    <xf numFmtId="166" fontId="20" fillId="4" borderId="16" xfId="0" applyNumberFormat="1" applyFont="1" applyFill="1" applyBorder="1" applyAlignment="1">
      <alignment horizontal="center" vertical="center" wrapText="1" readingOrder="1"/>
    </xf>
    <xf numFmtId="166" fontId="20" fillId="3" borderId="50" xfId="0" quotePrefix="1" applyNumberFormat="1" applyFont="1" applyFill="1" applyBorder="1" applyAlignment="1">
      <alignment horizontal="center" vertical="center" wrapText="1" readingOrder="1"/>
    </xf>
    <xf numFmtId="166" fontId="20" fillId="3" borderId="27" xfId="0" applyNumberFormat="1" applyFont="1" applyFill="1" applyBorder="1" applyAlignment="1">
      <alignment horizontal="center" vertical="center" wrapText="1" readingOrder="1"/>
    </xf>
    <xf numFmtId="166" fontId="20" fillId="3" borderId="27" xfId="0" quotePrefix="1" applyNumberFormat="1" applyFont="1" applyFill="1" applyBorder="1" applyAlignment="1">
      <alignment horizontal="center" vertical="center" wrapText="1" readingOrder="1"/>
    </xf>
    <xf numFmtId="166" fontId="20" fillId="4" borderId="51" xfId="0" applyNumberFormat="1" applyFont="1" applyFill="1" applyBorder="1" applyAlignment="1">
      <alignment horizontal="center" vertical="center" wrapText="1" readingOrder="1"/>
    </xf>
    <xf numFmtId="166" fontId="20" fillId="3" borderId="52" xfId="0" applyNumberFormat="1" applyFont="1" applyFill="1" applyBorder="1" applyAlignment="1">
      <alignment horizontal="center" vertical="center" wrapText="1" readingOrder="1"/>
    </xf>
    <xf numFmtId="166" fontId="20" fillId="3" borderId="52" xfId="0" quotePrefix="1" applyNumberFormat="1" applyFont="1" applyFill="1" applyBorder="1" applyAlignment="1">
      <alignment horizontal="center" vertical="center" wrapText="1" readingOrder="1"/>
    </xf>
    <xf numFmtId="166" fontId="19" fillId="2" borderId="27" xfId="2" applyNumberFormat="1" applyFont="1" applyFill="1" applyBorder="1" applyAlignment="1">
      <alignment horizontal="center" vertical="center" wrapText="1" readingOrder="1"/>
    </xf>
    <xf numFmtId="166" fontId="19" fillId="3" borderId="27" xfId="2" applyNumberFormat="1" applyFont="1" applyFill="1" applyBorder="1" applyAlignment="1">
      <alignment horizontal="center" vertical="center" wrapText="1" readingOrder="1"/>
    </xf>
    <xf numFmtId="166" fontId="18" fillId="4" borderId="0" xfId="0" applyNumberFormat="1" applyFont="1" applyFill="1" applyBorder="1" applyAlignment="1">
      <alignment horizontal="center" vertical="center" wrapText="1" readingOrder="1"/>
    </xf>
    <xf numFmtId="166" fontId="19" fillId="2" borderId="27" xfId="0" applyNumberFormat="1" applyFont="1" applyFill="1" applyBorder="1" applyAlignment="1">
      <alignment horizontal="center" vertical="center" wrapText="1" readingOrder="1"/>
    </xf>
    <xf numFmtId="166" fontId="21" fillId="9" borderId="0" xfId="0" applyNumberFormat="1" applyFont="1" applyFill="1" applyBorder="1" applyAlignment="1">
      <alignment horizontal="center" vertical="center" wrapText="1" readingOrder="1"/>
    </xf>
    <xf numFmtId="166" fontId="19" fillId="2" borderId="0" xfId="0" applyNumberFormat="1" applyFont="1" applyFill="1" applyBorder="1" applyAlignment="1">
      <alignment horizontal="center" vertical="center" wrapText="1" readingOrder="1"/>
    </xf>
    <xf numFmtId="166" fontId="19" fillId="3" borderId="0" xfId="0" applyNumberFormat="1" applyFont="1" applyFill="1" applyBorder="1" applyAlignment="1">
      <alignment horizontal="center" vertical="center" wrapText="1" readingOrder="1"/>
    </xf>
    <xf numFmtId="166" fontId="25" fillId="5" borderId="0" xfId="0" applyNumberFormat="1" applyFont="1" applyFill="1" applyBorder="1" applyAlignment="1">
      <alignment horizontal="center" vertical="center" wrapText="1" readingOrder="1"/>
    </xf>
    <xf numFmtId="166" fontId="20" fillId="2" borderId="0" xfId="0" applyNumberFormat="1" applyFont="1" applyFill="1" applyBorder="1" applyAlignment="1">
      <alignment horizontal="center" vertical="center" wrapText="1" readingOrder="1"/>
    </xf>
    <xf numFmtId="166" fontId="25" fillId="6" borderId="0" xfId="0" applyNumberFormat="1" applyFont="1" applyFill="1" applyBorder="1" applyAlignment="1">
      <alignment horizontal="center" vertical="center" wrapText="1" readingOrder="1"/>
    </xf>
    <xf numFmtId="166" fontId="25" fillId="6" borderId="53" xfId="0" applyNumberFormat="1" applyFont="1" applyFill="1" applyBorder="1" applyAlignment="1">
      <alignment horizontal="center" vertical="center" wrapText="1" readingOrder="1"/>
    </xf>
    <xf numFmtId="166" fontId="20" fillId="3" borderId="53" xfId="0" applyNumberFormat="1" applyFont="1" applyFill="1" applyBorder="1" applyAlignment="1">
      <alignment horizontal="center" vertical="center" wrapText="1" readingOrder="1"/>
    </xf>
    <xf numFmtId="166" fontId="20" fillId="3" borderId="0" xfId="0" applyNumberFormat="1" applyFont="1" applyFill="1" applyBorder="1" applyAlignment="1">
      <alignment horizontal="center" vertical="center" wrapText="1" readingOrder="1"/>
    </xf>
    <xf numFmtId="166" fontId="30" fillId="3" borderId="50" xfId="0" quotePrefix="1" applyNumberFormat="1" applyFont="1" applyFill="1" applyBorder="1" applyAlignment="1">
      <alignment horizontal="center" vertical="center" wrapText="1"/>
    </xf>
    <xf numFmtId="166" fontId="30" fillId="3" borderId="53" xfId="0" quotePrefix="1" applyNumberFormat="1" applyFont="1" applyFill="1" applyBorder="1" applyAlignment="1">
      <alignment horizontal="center" vertical="center" wrapText="1"/>
    </xf>
    <xf numFmtId="166" fontId="30" fillId="3" borderId="0" xfId="0" quotePrefix="1" applyNumberFormat="1" applyFont="1" applyFill="1" applyBorder="1" applyAlignment="1">
      <alignment horizontal="center" vertical="center" wrapText="1"/>
    </xf>
    <xf numFmtId="166" fontId="28" fillId="3" borderId="0" xfId="0" quotePrefix="1" applyNumberFormat="1" applyFont="1" applyFill="1" applyBorder="1" applyAlignment="1">
      <alignment horizontal="center" vertical="center" wrapText="1"/>
    </xf>
    <xf numFmtId="166" fontId="20" fillId="3" borderId="51" xfId="0" applyNumberFormat="1" applyFont="1" applyFill="1" applyBorder="1" applyAlignment="1">
      <alignment horizontal="center" vertical="center" wrapText="1" readingOrder="1"/>
    </xf>
    <xf numFmtId="0" fontId="31" fillId="2" borderId="0" xfId="0" quotePrefix="1" applyFont="1" applyFill="1" applyBorder="1" applyAlignment="1">
      <alignment horizontal="left" vertical="center" wrapText="1" readingOrder="1"/>
    </xf>
    <xf numFmtId="0" fontId="20" fillId="2" borderId="0" xfId="0" quotePrefix="1" applyFont="1" applyFill="1" applyBorder="1" applyAlignment="1">
      <alignment horizontal="left" vertical="center" wrapText="1" readingOrder="1"/>
    </xf>
    <xf numFmtId="165" fontId="21" fillId="9" borderId="28" xfId="0" applyNumberFormat="1" applyFont="1" applyFill="1" applyBorder="1" applyAlignment="1">
      <alignment horizontal="center" vertical="center" wrapText="1" readingOrder="1"/>
    </xf>
    <xf numFmtId="165" fontId="19" fillId="3" borderId="32" xfId="0" applyNumberFormat="1" applyFont="1" applyFill="1" applyBorder="1" applyAlignment="1">
      <alignment horizontal="center" vertical="center" wrapText="1" readingOrder="1"/>
    </xf>
    <xf numFmtId="165" fontId="21" fillId="6" borderId="32" xfId="0" applyNumberFormat="1" applyFont="1" applyFill="1" applyBorder="1" applyAlignment="1">
      <alignment horizontal="center" vertical="center" wrapText="1" readingOrder="1"/>
    </xf>
    <xf numFmtId="165" fontId="19" fillId="3" borderId="34" xfId="0" applyNumberFormat="1" applyFont="1" applyFill="1" applyBorder="1" applyAlignment="1">
      <alignment horizontal="center" vertical="center" wrapText="1" readingOrder="1"/>
    </xf>
    <xf numFmtId="165" fontId="21" fillId="7" borderId="34" xfId="0" applyNumberFormat="1" applyFont="1" applyFill="1" applyBorder="1" applyAlignment="1">
      <alignment horizontal="center" vertical="center" wrapText="1" readingOrder="1"/>
    </xf>
    <xf numFmtId="0" fontId="32" fillId="2" borderId="0" xfId="0" applyFont="1" applyFill="1" applyAlignment="1">
      <alignment horizontal="left" vertical="center" indent="3" readingOrder="1"/>
    </xf>
    <xf numFmtId="165" fontId="21" fillId="9" borderId="0" xfId="0" applyNumberFormat="1" applyFont="1" applyFill="1" applyBorder="1" applyAlignment="1">
      <alignment horizontal="center" vertical="center" wrapText="1" readingOrder="1"/>
    </xf>
    <xf numFmtId="0" fontId="28" fillId="2" borderId="30" xfId="0" applyNumberFormat="1" applyFont="1" applyFill="1" applyBorder="1" applyAlignment="1">
      <alignment horizontal="center" vertical="center" wrapText="1"/>
    </xf>
    <xf numFmtId="166" fontId="30" fillId="2" borderId="0" xfId="0" quotePrefix="1" applyNumberFormat="1" applyFont="1" applyFill="1" applyBorder="1" applyAlignment="1">
      <alignment horizontal="center" vertical="center" wrapText="1"/>
    </xf>
    <xf numFmtId="0" fontId="28" fillId="2" borderId="3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164" fontId="28" fillId="2" borderId="0" xfId="2" applyNumberFormat="1" applyFont="1" applyFill="1" applyBorder="1" applyAlignment="1">
      <alignment horizontal="center" vertical="center" wrapText="1"/>
    </xf>
    <xf numFmtId="164" fontId="28" fillId="2" borderId="31" xfId="2" applyNumberFormat="1" applyFont="1" applyFill="1" applyBorder="1" applyAlignment="1">
      <alignment horizontal="center" vertical="center" wrapText="1"/>
    </xf>
    <xf numFmtId="165" fontId="19" fillId="3" borderId="0" xfId="0" applyNumberFormat="1" applyFont="1" applyFill="1" applyBorder="1" applyAlignment="1">
      <alignment horizontal="center" vertical="center" wrapText="1" readingOrder="1"/>
    </xf>
    <xf numFmtId="165" fontId="19" fillId="3" borderId="28" xfId="0" applyNumberFormat="1" applyFont="1" applyFill="1" applyBorder="1" applyAlignment="1">
      <alignment horizontal="center" vertical="center" wrapText="1" readingOrder="1"/>
    </xf>
    <xf numFmtId="0" fontId="18" fillId="4" borderId="17" xfId="0" applyNumberFormat="1" applyFont="1" applyFill="1" applyBorder="1" applyAlignment="1">
      <alignment horizontal="center" vertical="center" wrapText="1" readingOrder="1"/>
    </xf>
    <xf numFmtId="0" fontId="18" fillId="2" borderId="17" xfId="0" applyNumberFormat="1" applyFont="1" applyFill="1" applyBorder="1" applyAlignment="1">
      <alignment horizontal="center" vertical="center" wrapText="1" readingOrder="1"/>
    </xf>
    <xf numFmtId="2" fontId="15" fillId="2" borderId="8" xfId="0" applyNumberFormat="1" applyFont="1" applyFill="1" applyBorder="1" applyAlignment="1">
      <alignment horizontal="center" vertical="center" wrapText="1"/>
    </xf>
    <xf numFmtId="166" fontId="18" fillId="4" borderId="54" xfId="2" applyNumberFormat="1" applyFont="1" applyFill="1" applyBorder="1" applyAlignment="1">
      <alignment horizontal="center" vertical="center" wrapText="1" readingOrder="1"/>
    </xf>
    <xf numFmtId="165" fontId="19" fillId="3" borderId="55" xfId="0" applyNumberFormat="1" applyFont="1" applyFill="1" applyBorder="1" applyAlignment="1">
      <alignment horizontal="center" vertical="center" wrapText="1" readingOrder="1"/>
    </xf>
    <xf numFmtId="165" fontId="19" fillId="3" borderId="56" xfId="0" applyNumberFormat="1" applyFont="1" applyFill="1" applyBorder="1" applyAlignment="1">
      <alignment horizontal="center" vertical="center" wrapText="1" readingOrder="1"/>
    </xf>
    <xf numFmtId="0" fontId="28" fillId="3" borderId="28" xfId="0" applyNumberFormat="1" applyFont="1" applyFill="1" applyBorder="1" applyAlignment="1">
      <alignment horizontal="center" vertical="center" wrapText="1"/>
    </xf>
    <xf numFmtId="0" fontId="28" fillId="3" borderId="28" xfId="0" applyFont="1" applyFill="1" applyBorder="1" applyAlignment="1">
      <alignment horizontal="center" vertical="center" wrapText="1"/>
    </xf>
    <xf numFmtId="164" fontId="28" fillId="3" borderId="0" xfId="2" applyNumberFormat="1" applyFont="1" applyFill="1" applyBorder="1" applyAlignment="1">
      <alignment horizontal="center" vertical="center" wrapText="1"/>
    </xf>
    <xf numFmtId="164" fontId="28" fillId="3" borderId="29" xfId="2" applyNumberFormat="1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left" vertical="center" indent="3" readingOrder="1"/>
    </xf>
    <xf numFmtId="0" fontId="13" fillId="2" borderId="0" xfId="0" applyFont="1" applyFill="1" applyBorder="1"/>
    <xf numFmtId="0" fontId="34" fillId="2" borderId="0" xfId="0" applyFont="1" applyFill="1" applyBorder="1" applyAlignment="1">
      <alignment horizontal="left" vertical="center" indent="6" readingOrder="1"/>
    </xf>
    <xf numFmtId="0" fontId="35" fillId="2" borderId="0" xfId="0" applyFont="1" applyFill="1" applyBorder="1" applyAlignment="1">
      <alignment horizontal="left" vertical="center" indent="6" readingOrder="1"/>
    </xf>
    <xf numFmtId="15" fontId="36" fillId="4" borderId="57" xfId="0" applyNumberFormat="1" applyFont="1" applyFill="1" applyBorder="1" applyAlignment="1">
      <alignment horizontal="left" vertical="center" wrapText="1" indent="1" readingOrder="1"/>
    </xf>
    <xf numFmtId="0" fontId="8" fillId="2" borderId="0" xfId="0" applyFont="1" applyFill="1" applyBorder="1"/>
    <xf numFmtId="0" fontId="27" fillId="2" borderId="58" xfId="0" applyFont="1" applyFill="1" applyBorder="1" applyAlignment="1">
      <alignment horizontal="left" vertical="center" wrapText="1" readingOrder="1"/>
    </xf>
    <xf numFmtId="0" fontId="20" fillId="2" borderId="0" xfId="0" applyFont="1" applyFill="1" applyBorder="1" applyAlignment="1">
      <alignment horizontal="left" vertical="center" wrapText="1" readingOrder="1"/>
    </xf>
    <xf numFmtId="0" fontId="19" fillId="2" borderId="0" xfId="0" applyFont="1" applyFill="1" applyBorder="1" applyAlignment="1">
      <alignment horizontal="left" vertical="center" wrapText="1" readingOrder="1"/>
    </xf>
    <xf numFmtId="0" fontId="27" fillId="2" borderId="18" xfId="0" applyFont="1" applyFill="1" applyBorder="1" applyAlignment="1">
      <alignment horizontal="left" vertical="center" wrapText="1" readingOrder="1"/>
    </xf>
    <xf numFmtId="0" fontId="18" fillId="2" borderId="17" xfId="0" applyFont="1" applyFill="1" applyBorder="1" applyAlignment="1">
      <alignment horizontal="left" vertical="center" wrapText="1" readingOrder="1"/>
    </xf>
    <xf numFmtId="0" fontId="20" fillId="2" borderId="51" xfId="0" applyFont="1" applyFill="1" applyBorder="1" applyAlignment="1">
      <alignment horizontal="left" vertical="center" wrapText="1" readingOrder="1"/>
    </xf>
    <xf numFmtId="0" fontId="19" fillId="2" borderId="28" xfId="0" applyFont="1" applyFill="1" applyBorder="1" applyAlignment="1">
      <alignment horizontal="left" vertical="center" wrapText="1" readingOrder="1"/>
    </xf>
    <xf numFmtId="0" fontId="10" fillId="2" borderId="59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left" vertical="center" wrapText="1" readingOrder="1"/>
    </xf>
    <xf numFmtId="0" fontId="27" fillId="2" borderId="19" xfId="0" applyFont="1" applyFill="1" applyBorder="1" applyAlignment="1">
      <alignment horizontal="left" vertical="center" wrapText="1" readingOrder="1"/>
    </xf>
    <xf numFmtId="0" fontId="19" fillId="2" borderId="60" xfId="0" applyFont="1" applyFill="1" applyBorder="1" applyAlignment="1">
      <alignment horizontal="left" vertical="center" wrapText="1" readingOrder="1"/>
    </xf>
    <xf numFmtId="0" fontId="20" fillId="2" borderId="27" xfId="0" applyFont="1" applyFill="1" applyBorder="1" applyAlignment="1">
      <alignment horizontal="left" vertical="center" wrapText="1" readingOrder="1"/>
    </xf>
    <xf numFmtId="0" fontId="20" fillId="2" borderId="50" xfId="0" applyFont="1" applyFill="1" applyBorder="1" applyAlignment="1">
      <alignment horizontal="left" vertical="center" wrapText="1" readingOrder="1"/>
    </xf>
    <xf numFmtId="0" fontId="19" fillId="2" borderId="27" xfId="0" applyFont="1" applyFill="1" applyBorder="1" applyAlignment="1">
      <alignment horizontal="left" vertical="center" wrapText="1" readingOrder="1"/>
    </xf>
    <xf numFmtId="0" fontId="20" fillId="2" borderId="61" xfId="0" applyFont="1" applyFill="1" applyBorder="1" applyAlignment="1">
      <alignment horizontal="left" vertical="center" wrapText="1" readingOrder="1"/>
    </xf>
    <xf numFmtId="0" fontId="27" fillId="2" borderId="20" xfId="0" applyFont="1" applyFill="1" applyBorder="1" applyAlignment="1">
      <alignment horizontal="left" vertical="center" wrapText="1" readingOrder="1"/>
    </xf>
    <xf numFmtId="0" fontId="19" fillId="2" borderId="32" xfId="0" applyFont="1" applyFill="1" applyBorder="1" applyAlignment="1">
      <alignment horizontal="left" vertical="center" wrapText="1" readingOrder="1"/>
    </xf>
    <xf numFmtId="0" fontId="19" fillId="2" borderId="49" xfId="0" applyFont="1" applyFill="1" applyBorder="1" applyAlignment="1">
      <alignment horizontal="left" vertical="center" wrapText="1" readingOrder="1"/>
    </xf>
    <xf numFmtId="0" fontId="20" fillId="2" borderId="62" xfId="0" applyFont="1" applyFill="1" applyBorder="1" applyAlignment="1">
      <alignment horizontal="left" vertical="center" wrapText="1" readingOrder="1"/>
    </xf>
    <xf numFmtId="0" fontId="27" fillId="2" borderId="21" xfId="0" applyFont="1" applyFill="1" applyBorder="1" applyAlignment="1">
      <alignment horizontal="left" vertical="center" wrapText="1" readingOrder="1"/>
    </xf>
    <xf numFmtId="0" fontId="19" fillId="2" borderId="34" xfId="0" applyFont="1" applyFill="1" applyBorder="1" applyAlignment="1">
      <alignment horizontal="left" vertical="center" wrapText="1" readingOrder="1"/>
    </xf>
    <xf numFmtId="0" fontId="19" fillId="2" borderId="63" xfId="0" applyFont="1" applyFill="1" applyBorder="1" applyAlignment="1">
      <alignment horizontal="left" vertical="center" wrapText="1" readingOrder="1"/>
    </xf>
    <xf numFmtId="0" fontId="19" fillId="2" borderId="64" xfId="0" applyFont="1" applyFill="1" applyBorder="1" applyAlignment="1">
      <alignment horizontal="left" vertical="center" wrapText="1" readingOrder="1"/>
    </xf>
    <xf numFmtId="164" fontId="19" fillId="3" borderId="50" xfId="2" applyNumberFormat="1" applyFont="1" applyFill="1" applyBorder="1" applyAlignment="1">
      <alignment horizontal="center" vertical="center" wrapText="1" readingOrder="1"/>
    </xf>
    <xf numFmtId="164" fontId="20" fillId="3" borderId="50" xfId="0" applyNumberFormat="1" applyFont="1" applyFill="1" applyBorder="1" applyAlignment="1">
      <alignment horizontal="center" vertical="center" wrapText="1" readingOrder="1"/>
    </xf>
    <xf numFmtId="164" fontId="20" fillId="3" borderId="52" xfId="0" applyNumberFormat="1" applyFont="1" applyFill="1" applyBorder="1" applyAlignment="1">
      <alignment horizontal="center" vertical="center" wrapText="1" readingOrder="1"/>
    </xf>
    <xf numFmtId="164" fontId="20" fillId="2" borderId="0" xfId="0" applyNumberFormat="1" applyFont="1" applyFill="1" applyBorder="1" applyAlignment="1">
      <alignment horizontal="center" vertical="center" wrapText="1" readingOrder="1"/>
    </xf>
    <xf numFmtId="164" fontId="20" fillId="3" borderId="53" xfId="0" applyNumberFormat="1" applyFont="1" applyFill="1" applyBorder="1" applyAlignment="1">
      <alignment horizontal="center" vertical="center" wrapText="1" readingOrder="1"/>
    </xf>
    <xf numFmtId="165" fontId="19" fillId="3" borderId="35" xfId="0" applyNumberFormat="1" applyFont="1" applyFill="1" applyBorder="1" applyAlignment="1">
      <alignment horizontal="center" vertical="center" wrapText="1" readingOrder="1"/>
    </xf>
    <xf numFmtId="164" fontId="30" fillId="2" borderId="0" xfId="0" quotePrefix="1" applyNumberFormat="1" applyFont="1" applyFill="1" applyBorder="1" applyAlignment="1">
      <alignment horizontal="center" vertical="center" wrapText="1"/>
    </xf>
    <xf numFmtId="164" fontId="19" fillId="3" borderId="27" xfId="2" applyNumberFormat="1" applyFont="1" applyFill="1" applyBorder="1" applyAlignment="1">
      <alignment horizontal="center" vertical="center" wrapText="1" readingOrder="1"/>
    </xf>
    <xf numFmtId="164" fontId="28" fillId="3" borderId="0" xfId="0" applyNumberFormat="1" applyFont="1" applyFill="1" applyBorder="1" applyAlignment="1">
      <alignment horizontal="center" vertical="center" wrapText="1" readingOrder="1"/>
    </xf>
    <xf numFmtId="164" fontId="28" fillId="2" borderId="0" xfId="0" applyNumberFormat="1" applyFont="1" applyFill="1" applyBorder="1" applyAlignment="1">
      <alignment horizontal="center" vertical="center" wrapText="1" readingOrder="1"/>
    </xf>
    <xf numFmtId="166" fontId="28" fillId="2" borderId="0" xfId="0" applyNumberFormat="1" applyFont="1" applyFill="1" applyBorder="1" applyAlignment="1">
      <alignment horizontal="center" vertical="center" wrapText="1" readingOrder="1"/>
    </xf>
    <xf numFmtId="166" fontId="37" fillId="9" borderId="0" xfId="0" applyNumberFormat="1" applyFont="1" applyFill="1" applyBorder="1" applyAlignment="1">
      <alignment horizontal="center" vertical="center" wrapText="1" readingOrder="1"/>
    </xf>
    <xf numFmtId="165" fontId="18" fillId="4" borderId="65" xfId="0" applyNumberFormat="1" applyFont="1" applyFill="1" applyBorder="1" applyAlignment="1">
      <alignment horizontal="center" vertical="center" wrapText="1" readingOrder="1"/>
    </xf>
    <xf numFmtId="2" fontId="19" fillId="3" borderId="41" xfId="0" applyNumberFormat="1" applyFont="1" applyFill="1" applyBorder="1" applyAlignment="1">
      <alignment horizontal="center" vertical="center" wrapText="1" readingOrder="1"/>
    </xf>
    <xf numFmtId="165" fontId="19" fillId="2" borderId="41" xfId="0" applyNumberFormat="1" applyFont="1" applyFill="1" applyBorder="1" applyAlignment="1">
      <alignment horizontal="center" vertical="center" wrapText="1" readingOrder="1"/>
    </xf>
    <xf numFmtId="166" fontId="19" fillId="3" borderId="27" xfId="0" applyNumberFormat="1" applyFont="1" applyFill="1" applyBorder="1" applyAlignment="1">
      <alignment horizontal="center" vertical="center" wrapText="1" readingOrder="1"/>
    </xf>
    <xf numFmtId="166" fontId="19" fillId="3" borderId="50" xfId="2" applyNumberFormat="1" applyFont="1" applyFill="1" applyBorder="1" applyAlignment="1">
      <alignment horizontal="center" vertical="center" wrapText="1" readingOrder="1"/>
    </xf>
    <xf numFmtId="166" fontId="28" fillId="2" borderId="50" xfId="2" applyNumberFormat="1" applyFont="1" applyFill="1" applyBorder="1" applyAlignment="1">
      <alignment horizontal="center" vertical="center" wrapText="1"/>
    </xf>
    <xf numFmtId="2" fontId="19" fillId="3" borderId="42" xfId="0" applyNumberFormat="1" applyFont="1" applyFill="1" applyBorder="1" applyAlignment="1">
      <alignment horizontal="center" vertical="center" wrapText="1" readingOrder="1"/>
    </xf>
    <xf numFmtId="165" fontId="18" fillId="4" borderId="66" xfId="0" applyNumberFormat="1" applyFont="1" applyFill="1" applyBorder="1" applyAlignment="1">
      <alignment horizontal="center" vertical="center" wrapText="1" readingOrder="1"/>
    </xf>
    <xf numFmtId="167" fontId="18" fillId="4" borderId="67" xfId="0" applyNumberFormat="1" applyFont="1" applyFill="1" applyBorder="1" applyAlignment="1">
      <alignment horizontal="center" vertical="center" wrapText="1" readingOrder="1"/>
    </xf>
    <xf numFmtId="166" fontId="18" fillId="4" borderId="68" xfId="2" applyNumberFormat="1" applyFont="1" applyFill="1" applyBorder="1" applyAlignment="1">
      <alignment horizontal="center" vertical="center" wrapText="1" readingOrder="1"/>
    </xf>
    <xf numFmtId="166" fontId="27" fillId="4" borderId="69" xfId="2" applyNumberFormat="1" applyFont="1" applyFill="1" applyBorder="1" applyAlignment="1">
      <alignment horizontal="center" vertical="center" wrapText="1" readingOrder="1"/>
    </xf>
    <xf numFmtId="164" fontId="20" fillId="3" borderId="56" xfId="2" applyNumberFormat="1" applyFont="1" applyFill="1" applyBorder="1" applyAlignment="1">
      <alignment horizontal="center" vertical="center" wrapText="1" readingOrder="1"/>
    </xf>
    <xf numFmtId="164" fontId="20" fillId="3" borderId="70" xfId="2" applyNumberFormat="1" applyFont="1" applyFill="1" applyBorder="1" applyAlignment="1">
      <alignment horizontal="center" vertical="center" wrapText="1" readingOrder="1"/>
    </xf>
    <xf numFmtId="0" fontId="11" fillId="2" borderId="17" xfId="0" applyFont="1" applyFill="1" applyBorder="1" applyAlignment="1">
      <alignment horizontal="center" vertical="center" wrapText="1" readingOrder="1"/>
    </xf>
    <xf numFmtId="165" fontId="18" fillId="4" borderId="68" xfId="0" applyNumberFormat="1" applyFont="1" applyFill="1" applyBorder="1" applyAlignment="1">
      <alignment horizontal="center" vertical="center" wrapText="1" readingOrder="1"/>
    </xf>
    <xf numFmtId="164" fontId="27" fillId="4" borderId="68" xfId="2" applyNumberFormat="1" applyFont="1" applyFill="1" applyBorder="1" applyAlignment="1">
      <alignment horizontal="center" vertical="center" wrapText="1" readingOrder="1"/>
    </xf>
    <xf numFmtId="164" fontId="27" fillId="4" borderId="69" xfId="2" applyNumberFormat="1" applyFont="1" applyFill="1" applyBorder="1" applyAlignment="1">
      <alignment horizontal="center" vertical="center" wrapText="1" readingOrder="1"/>
    </xf>
    <xf numFmtId="0" fontId="12" fillId="2" borderId="17" xfId="0" applyFont="1" applyFill="1" applyBorder="1" applyAlignment="1">
      <alignment horizontal="left" vertical="center" wrapText="1" readingOrder="1"/>
    </xf>
    <xf numFmtId="2" fontId="18" fillId="4" borderId="69" xfId="0" applyNumberFormat="1" applyFont="1" applyFill="1" applyBorder="1" applyAlignment="1">
      <alignment horizontal="center" vertical="center" wrapText="1" readingOrder="1"/>
    </xf>
    <xf numFmtId="166" fontId="25" fillId="7" borderId="0" xfId="0" applyNumberFormat="1" applyFont="1" applyFill="1" applyBorder="1" applyAlignment="1">
      <alignment horizontal="center" vertical="center" wrapText="1" readingOrder="1"/>
    </xf>
    <xf numFmtId="0" fontId="27" fillId="2" borderId="12" xfId="0" applyFont="1" applyFill="1" applyBorder="1" applyAlignment="1">
      <alignment horizontal="left" vertical="center" wrapText="1" readingOrder="1"/>
    </xf>
    <xf numFmtId="0" fontId="18" fillId="3" borderId="12" xfId="0" applyFont="1" applyFill="1" applyBorder="1" applyAlignment="1">
      <alignment horizontal="center" vertical="center" wrapText="1" readingOrder="1"/>
    </xf>
    <xf numFmtId="0" fontId="18" fillId="2" borderId="12" xfId="0" applyFont="1" applyFill="1" applyBorder="1" applyAlignment="1">
      <alignment horizontal="center" vertical="center" wrapText="1" readingOrder="1"/>
    </xf>
    <xf numFmtId="0" fontId="21" fillId="9" borderId="12" xfId="0" applyFont="1" applyFill="1" applyBorder="1" applyAlignment="1">
      <alignment horizontal="center" vertical="center" wrapText="1" readingOrder="1"/>
    </xf>
    <xf numFmtId="0" fontId="0" fillId="2" borderId="71" xfId="0" applyFill="1" applyBorder="1" applyAlignment="1">
      <alignment vertical="center"/>
    </xf>
    <xf numFmtId="164" fontId="20" fillId="3" borderId="50" xfId="0" quotePrefix="1" applyNumberFormat="1" applyFont="1" applyFill="1" applyBorder="1" applyAlignment="1">
      <alignment horizontal="center" vertical="center" wrapText="1" readingOrder="1"/>
    </xf>
    <xf numFmtId="164" fontId="20" fillId="4" borderId="0" xfId="0" applyNumberFormat="1" applyFont="1" applyFill="1" applyBorder="1" applyAlignment="1">
      <alignment horizontal="center" vertical="center" wrapText="1" readingOrder="1"/>
    </xf>
    <xf numFmtId="0" fontId="9" fillId="2" borderId="0" xfId="0" applyFont="1" applyFill="1" applyBorder="1"/>
    <xf numFmtId="0" fontId="10" fillId="2" borderId="0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wrapText="1" readingOrder="1"/>
    </xf>
    <xf numFmtId="0" fontId="14" fillId="2" borderId="6" xfId="0" applyFont="1" applyFill="1" applyBorder="1" applyAlignment="1">
      <alignment horizontal="center" wrapText="1" readingOrder="1"/>
    </xf>
    <xf numFmtId="165" fontId="19" fillId="3" borderId="45" xfId="0" applyNumberFormat="1" applyFont="1" applyFill="1" applyBorder="1" applyAlignment="1">
      <alignment horizontal="center" vertical="center" wrapText="1" readingOrder="1"/>
    </xf>
    <xf numFmtId="2" fontId="19" fillId="3" borderId="38" xfId="0" applyNumberFormat="1" applyFont="1" applyFill="1" applyBorder="1" applyAlignment="1">
      <alignment horizontal="center" vertical="center" wrapText="1" readingOrder="1"/>
    </xf>
    <xf numFmtId="164" fontId="28" fillId="3" borderId="0" xfId="0" quotePrefix="1" applyNumberFormat="1" applyFont="1" applyFill="1" applyBorder="1" applyAlignment="1">
      <alignment horizontal="center" vertical="center" wrapText="1"/>
    </xf>
    <xf numFmtId="0" fontId="18" fillId="3" borderId="73" xfId="0" applyFont="1" applyFill="1" applyBorder="1" applyAlignment="1">
      <alignment horizontal="center" vertical="center" wrapText="1" readingOrder="1"/>
    </xf>
    <xf numFmtId="0" fontId="18" fillId="2" borderId="73" xfId="0" applyFont="1" applyFill="1" applyBorder="1" applyAlignment="1">
      <alignment horizontal="center" vertical="center" wrapText="1" readingOrder="1"/>
    </xf>
    <xf numFmtId="0" fontId="21" fillId="9" borderId="73" xfId="0" applyFont="1" applyFill="1" applyBorder="1" applyAlignment="1">
      <alignment horizontal="center" vertical="center" wrapText="1" readingOrder="1"/>
    </xf>
    <xf numFmtId="165" fontId="28" fillId="3" borderId="0" xfId="0" applyNumberFormat="1" applyFont="1" applyFill="1" applyBorder="1" applyAlignment="1">
      <alignment horizontal="center" vertical="center" wrapText="1"/>
    </xf>
    <xf numFmtId="0" fontId="18" fillId="3" borderId="74" xfId="0" applyFont="1" applyFill="1" applyBorder="1" applyAlignment="1">
      <alignment horizontal="center" vertical="center" wrapText="1" readingOrder="1"/>
    </xf>
    <xf numFmtId="0" fontId="21" fillId="7" borderId="74" xfId="0" applyFont="1" applyFill="1" applyBorder="1" applyAlignment="1">
      <alignment horizontal="center" vertical="center" wrapText="1" readingOrder="1"/>
    </xf>
    <xf numFmtId="164" fontId="30" fillId="3" borderId="0" xfId="0" quotePrefix="1" applyNumberFormat="1" applyFont="1" applyFill="1" applyBorder="1" applyAlignment="1">
      <alignment horizontal="center" vertical="center" wrapText="1"/>
    </xf>
    <xf numFmtId="166" fontId="19" fillId="3" borderId="0" xfId="2" applyNumberFormat="1" applyFont="1" applyFill="1" applyBorder="1" applyAlignment="1">
      <alignment horizontal="center" vertical="center" wrapText="1" readingOrder="1"/>
    </xf>
    <xf numFmtId="166" fontId="28" fillId="2" borderId="0" xfId="2" applyNumberFormat="1" applyFont="1" applyFill="1" applyBorder="1" applyAlignment="1">
      <alignment horizontal="center" vertical="center" wrapText="1"/>
    </xf>
    <xf numFmtId="166" fontId="27" fillId="4" borderId="0" xfId="2" applyNumberFormat="1" applyFont="1" applyFill="1" applyBorder="1" applyAlignment="1">
      <alignment horizontal="center" vertical="center" wrapText="1" readingOrder="1"/>
    </xf>
    <xf numFmtId="0" fontId="0" fillId="2" borderId="0" xfId="0" applyFill="1" applyBorder="1" applyAlignment="1">
      <alignment vertical="center"/>
    </xf>
    <xf numFmtId="0" fontId="27" fillId="2" borderId="0" xfId="0" applyFont="1" applyFill="1" applyBorder="1" applyAlignment="1">
      <alignment horizontal="left" vertical="center" wrapText="1" readingOrder="1"/>
    </xf>
    <xf numFmtId="0" fontId="18" fillId="2" borderId="0" xfId="0" applyFont="1" applyFill="1" applyBorder="1" applyAlignment="1">
      <alignment horizontal="center" vertical="center" wrapText="1" readingOrder="1"/>
    </xf>
    <xf numFmtId="165" fontId="18" fillId="2" borderId="0" xfId="0" applyNumberFormat="1" applyFont="1" applyFill="1" applyBorder="1" applyAlignment="1">
      <alignment horizontal="center" vertical="center" wrapText="1" readingOrder="1"/>
    </xf>
    <xf numFmtId="2" fontId="19" fillId="2" borderId="0" xfId="0" applyNumberFormat="1" applyFont="1" applyFill="1" applyBorder="1" applyAlignment="1">
      <alignment horizontal="center" vertical="center" wrapText="1" readingOrder="1"/>
    </xf>
    <xf numFmtId="167" fontId="18" fillId="2" borderId="0" xfId="0" applyNumberFormat="1" applyFont="1" applyFill="1" applyBorder="1" applyAlignment="1">
      <alignment horizontal="center" vertical="center" wrapText="1" readingOrder="1"/>
    </xf>
    <xf numFmtId="0" fontId="18" fillId="2" borderId="0" xfId="0" applyNumberFormat="1" applyFont="1" applyFill="1" applyBorder="1" applyAlignment="1">
      <alignment horizontal="center" vertical="center" wrapText="1" readingOrder="1"/>
    </xf>
    <xf numFmtId="166" fontId="19" fillId="2" borderId="0" xfId="2" applyNumberFormat="1" applyFont="1" applyFill="1" applyBorder="1" applyAlignment="1">
      <alignment horizontal="center" vertical="center" wrapText="1" readingOrder="1"/>
    </xf>
    <xf numFmtId="166" fontId="18" fillId="2" borderId="0" xfId="2" applyNumberFormat="1" applyFont="1" applyFill="1" applyBorder="1" applyAlignment="1">
      <alignment horizontal="center" vertical="center" wrapText="1" readingOrder="1"/>
    </xf>
    <xf numFmtId="166" fontId="27" fillId="2" borderId="0" xfId="2" applyNumberFormat="1" applyFont="1" applyFill="1" applyBorder="1" applyAlignment="1">
      <alignment horizontal="center" vertical="center" wrapText="1" readingOrder="1"/>
    </xf>
    <xf numFmtId="166" fontId="18" fillId="2" borderId="0" xfId="0" applyNumberFormat="1" applyFont="1" applyFill="1" applyBorder="1" applyAlignment="1">
      <alignment horizontal="center" vertical="center" wrapText="1" readingOrder="1"/>
    </xf>
    <xf numFmtId="0" fontId="11" fillId="2" borderId="0" xfId="0" applyFont="1" applyFill="1" applyBorder="1" applyAlignment="1">
      <alignment horizontal="center" vertical="center" wrapText="1" readingOrder="1"/>
    </xf>
    <xf numFmtId="165" fontId="10" fillId="2" borderId="0" xfId="0" applyNumberFormat="1" applyFont="1" applyFill="1" applyBorder="1" applyAlignment="1">
      <alignment horizontal="center" vertical="center" wrapText="1"/>
    </xf>
    <xf numFmtId="164" fontId="20" fillId="2" borderId="0" xfId="2" applyNumberFormat="1" applyFont="1" applyFill="1" applyBorder="1" applyAlignment="1">
      <alignment horizontal="center" vertical="center" wrapText="1" readingOrder="1"/>
    </xf>
    <xf numFmtId="164" fontId="27" fillId="2" borderId="0" xfId="2" applyNumberFormat="1" applyFont="1" applyFill="1" applyBorder="1" applyAlignment="1">
      <alignment horizontal="center" vertical="center" wrapText="1" readingOrder="1"/>
    </xf>
    <xf numFmtId="0" fontId="12" fillId="2" borderId="0" xfId="0" applyFont="1" applyFill="1" applyBorder="1" applyAlignment="1">
      <alignment horizontal="left" vertical="center" wrapText="1" readingOrder="1"/>
    </xf>
    <xf numFmtId="2" fontId="18" fillId="2" borderId="0" xfId="0" applyNumberFormat="1" applyFont="1" applyFill="1" applyBorder="1" applyAlignment="1">
      <alignment horizontal="center" vertical="center" wrapText="1" readingOrder="1"/>
    </xf>
    <xf numFmtId="166" fontId="20" fillId="0" borderId="27" xfId="0" quotePrefix="1" applyNumberFormat="1" applyFont="1" applyFill="1" applyBorder="1" applyAlignment="1">
      <alignment horizontal="center" vertical="center" wrapText="1" readingOrder="1"/>
    </xf>
    <xf numFmtId="166" fontId="20" fillId="0" borderId="50" xfId="0" quotePrefix="1" applyNumberFormat="1" applyFont="1" applyFill="1" applyBorder="1" applyAlignment="1">
      <alignment horizontal="center" vertical="center" wrapText="1" readingOrder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64" fontId="20" fillId="0" borderId="27" xfId="0" applyNumberFormat="1" applyFont="1" applyFill="1" applyBorder="1" applyAlignment="1">
      <alignment horizontal="center" vertical="center" wrapText="1" readingOrder="1"/>
    </xf>
    <xf numFmtId="166" fontId="20" fillId="0" borderId="52" xfId="0" quotePrefix="1" applyNumberFormat="1" applyFont="1" applyFill="1" applyBorder="1" applyAlignment="1">
      <alignment horizontal="center" vertical="center" wrapText="1" readingOrder="1"/>
    </xf>
    <xf numFmtId="9" fontId="15" fillId="0" borderId="7" xfId="0" applyNumberFormat="1" applyFont="1" applyFill="1" applyBorder="1" applyAlignment="1">
      <alignment horizontal="center" vertical="center" wrapText="1"/>
    </xf>
    <xf numFmtId="9" fontId="15" fillId="0" borderId="8" xfId="0" applyNumberFormat="1" applyFont="1" applyFill="1" applyBorder="1" applyAlignment="1">
      <alignment horizontal="center" vertical="center" wrapText="1" readingOrder="1"/>
    </xf>
    <xf numFmtId="9" fontId="15" fillId="0" borderId="8" xfId="0" applyNumberFormat="1" applyFont="1" applyFill="1" applyBorder="1" applyAlignment="1">
      <alignment horizontal="center" vertical="center" wrapText="1"/>
    </xf>
    <xf numFmtId="9" fontId="15" fillId="0" borderId="9" xfId="0" applyNumberFormat="1" applyFont="1" applyFill="1" applyBorder="1" applyAlignment="1">
      <alignment horizontal="center" vertical="center" wrapText="1"/>
    </xf>
    <xf numFmtId="167" fontId="18" fillId="2" borderId="17" xfId="0" applyNumberFormat="1" applyFont="1" applyFill="1" applyBorder="1" applyAlignment="1">
      <alignment horizontal="center" vertical="center" wrapText="1" readingOrder="1"/>
    </xf>
    <xf numFmtId="167" fontId="19" fillId="3" borderId="41" xfId="0" applyNumberFormat="1" applyFont="1" applyFill="1" applyBorder="1" applyAlignment="1">
      <alignment horizontal="center" vertical="center" wrapText="1" readingOrder="1"/>
    </xf>
    <xf numFmtId="165" fontId="28" fillId="3" borderId="32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left" vertical="center" indent="1"/>
    </xf>
    <xf numFmtId="0" fontId="14" fillId="2" borderId="0" xfId="0" applyFont="1" applyFill="1" applyAlignment="1">
      <alignment horizontal="center" wrapText="1" readingOrder="1"/>
    </xf>
    <xf numFmtId="0" fontId="14" fillId="2" borderId="6" xfId="0" applyFont="1" applyFill="1" applyBorder="1" applyAlignment="1">
      <alignment horizontal="center" wrapText="1" readingOrder="1"/>
    </xf>
    <xf numFmtId="0" fontId="17" fillId="2" borderId="0" xfId="0" applyFont="1" applyFill="1" applyAlignment="1">
      <alignment wrapText="1"/>
    </xf>
    <xf numFmtId="0" fontId="17" fillId="2" borderId="6" xfId="0" applyFont="1" applyFill="1" applyBorder="1" applyAlignment="1">
      <alignment wrapText="1"/>
    </xf>
    <xf numFmtId="0" fontId="0" fillId="11" borderId="1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165" fontId="18" fillId="3" borderId="17" xfId="0" applyNumberFormat="1" applyFont="1" applyFill="1" applyBorder="1" applyAlignment="1">
      <alignment horizontal="center" vertical="center" wrapText="1" readingOrder="1"/>
    </xf>
    <xf numFmtId="165" fontId="18" fillId="3" borderId="72" xfId="0" applyNumberFormat="1" applyFont="1" applyFill="1" applyBorder="1" applyAlignment="1">
      <alignment horizontal="center" vertical="center" wrapText="1" readingOrder="1"/>
    </xf>
    <xf numFmtId="165" fontId="18" fillId="0" borderId="17" xfId="0" applyNumberFormat="1" applyFont="1" applyFill="1" applyBorder="1" applyAlignment="1">
      <alignment horizontal="center" vertical="center" wrapText="1" readingOrder="1"/>
    </xf>
    <xf numFmtId="165" fontId="18" fillId="0" borderId="72" xfId="0" applyNumberFormat="1" applyFont="1" applyFill="1" applyBorder="1" applyAlignment="1">
      <alignment horizontal="center" vertical="center" wrapText="1" readingOrder="1"/>
    </xf>
    <xf numFmtId="165" fontId="18" fillId="4" borderId="17" xfId="0" applyNumberFormat="1" applyFont="1" applyFill="1" applyBorder="1" applyAlignment="1">
      <alignment horizontal="center" vertical="center" wrapText="1" readingOrder="1"/>
    </xf>
    <xf numFmtId="165" fontId="18" fillId="4" borderId="0" xfId="0" applyNumberFormat="1" applyFont="1" applyFill="1" applyBorder="1" applyAlignment="1">
      <alignment horizontal="center" vertical="center" wrapText="1" readingOrder="1"/>
    </xf>
    <xf numFmtId="0" fontId="0" fillId="2" borderId="0" xfId="0" applyFill="1" applyBorder="1" applyAlignment="1">
      <alignment horizontal="center" vertical="center"/>
    </xf>
  </cellXfs>
  <cellStyles count="3">
    <cellStyle name="Lien hypertexte" xfId="1" builtinId="8"/>
    <cellStyle name="Normal" xfId="0" builtinId="0"/>
    <cellStyle name="Pourcentag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1924050</xdr:colOff>
      <xdr:row>4</xdr:row>
      <xdr:rowOff>95250</xdr:rowOff>
    </xdr:to>
    <xdr:pic>
      <xdr:nvPicPr>
        <xdr:cNvPr id="1036" name="Image 1" descr="logo_bic.jpg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0500"/>
          <a:ext cx="19240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</xdr:row>
          <xdr:rowOff>152400</xdr:rowOff>
        </xdr:from>
        <xdr:to>
          <xdr:col>5</xdr:col>
          <xdr:colOff>571500</xdr:colOff>
          <xdr:row>10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Sheet 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10</xdr:row>
          <xdr:rowOff>152400</xdr:rowOff>
        </xdr:from>
        <xdr:to>
          <xdr:col>5</xdr:col>
          <xdr:colOff>571500</xdr:colOff>
          <xdr:row>12</xdr:row>
          <xdr:rowOff>19050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Sheet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12</xdr:row>
          <xdr:rowOff>161925</xdr:rowOff>
        </xdr:from>
        <xdr:to>
          <xdr:col>5</xdr:col>
          <xdr:colOff>571500</xdr:colOff>
          <xdr:row>14</xdr:row>
          <xdr:rowOff>28575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Sheet 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14</xdr:row>
          <xdr:rowOff>180975</xdr:rowOff>
        </xdr:from>
        <xdr:to>
          <xdr:col>5</xdr:col>
          <xdr:colOff>571500</xdr:colOff>
          <xdr:row>16</xdr:row>
          <xdr:rowOff>28575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Sheet 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16</xdr:row>
          <xdr:rowOff>171450</xdr:rowOff>
        </xdr:from>
        <xdr:to>
          <xdr:col>5</xdr:col>
          <xdr:colOff>571500</xdr:colOff>
          <xdr:row>18</xdr:row>
          <xdr:rowOff>47625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Sheet 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600075</xdr:colOff>
          <xdr:row>18</xdr:row>
          <xdr:rowOff>180975</xdr:rowOff>
        </xdr:from>
        <xdr:to>
          <xdr:col>5</xdr:col>
          <xdr:colOff>571500</xdr:colOff>
          <xdr:row>20</xdr:row>
          <xdr:rowOff>19050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Sheet 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20</xdr:row>
          <xdr:rowOff>180975</xdr:rowOff>
        </xdr:from>
        <xdr:to>
          <xdr:col>5</xdr:col>
          <xdr:colOff>571500</xdr:colOff>
          <xdr:row>22</xdr:row>
          <xdr:rowOff>19050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Sheet 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23</xdr:row>
          <xdr:rowOff>0</xdr:rowOff>
        </xdr:from>
        <xdr:to>
          <xdr:col>5</xdr:col>
          <xdr:colOff>571500</xdr:colOff>
          <xdr:row>24</xdr:row>
          <xdr:rowOff>57150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Sheet 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25</xdr:row>
          <xdr:rowOff>9525</xdr:rowOff>
        </xdr:from>
        <xdr:to>
          <xdr:col>5</xdr:col>
          <xdr:colOff>581025</xdr:colOff>
          <xdr:row>26</xdr:row>
          <xdr:rowOff>47625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Sheet 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26</xdr:row>
          <xdr:rowOff>180975</xdr:rowOff>
        </xdr:from>
        <xdr:to>
          <xdr:col>5</xdr:col>
          <xdr:colOff>571500</xdr:colOff>
          <xdr:row>28</xdr:row>
          <xdr:rowOff>57150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Sheet 10</a:t>
              </a:r>
            </a:p>
          </xdr:txBody>
        </xdr:sp>
        <xdr:clientData fPrintsWithSheet="0"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1</xdr:row>
      <xdr:rowOff>0</xdr:rowOff>
    </xdr:from>
    <xdr:to>
      <xdr:col>12</xdr:col>
      <xdr:colOff>581025</xdr:colOff>
      <xdr:row>5</xdr:row>
      <xdr:rowOff>9525</xdr:rowOff>
    </xdr:to>
    <xdr:pic>
      <xdr:nvPicPr>
        <xdr:cNvPr id="10241" name="Image 1" descr="test_haut_de_page_orange.jpg">
          <a:extLst>
            <a:ext uri="{FF2B5EF4-FFF2-40B4-BE49-F238E27FC236}">
              <a16:creationId xmlns:a16="http://schemas.microsoft.com/office/drawing/2014/main" id="{00000000-0008-0000-0900-00000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0025"/>
          <a:ext cx="9420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133350</xdr:colOff>
      <xdr:row>1</xdr:row>
      <xdr:rowOff>38100</xdr:rowOff>
    </xdr:from>
    <xdr:ext cx="1911934" cy="446212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657350" y="238125"/>
          <a:ext cx="1911934" cy="446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 b="1">
              <a:solidFill>
                <a:srgbClr val="FF9900"/>
              </a:solidFill>
              <a:latin typeface="Arial" panose="020B0604020202020204" pitchFamily="34" charset="0"/>
              <a:cs typeface="Arial" panose="020B0604020202020204" pitchFamily="34" charset="0"/>
            </a:rPr>
            <a:t>GLOSSARY</a:t>
          </a:r>
        </a:p>
      </xdr:txBody>
    </xdr:sp>
    <xdr:clientData/>
  </xdr:oneCellAnchor>
  <xdr:twoCellAnchor editAs="oneCell">
    <xdr:from>
      <xdr:col>2</xdr:col>
      <xdr:colOff>0</xdr:colOff>
      <xdr:row>15</xdr:row>
      <xdr:rowOff>0</xdr:rowOff>
    </xdr:from>
    <xdr:to>
      <xdr:col>2</xdr:col>
      <xdr:colOff>304800</xdr:colOff>
      <xdr:row>16</xdr:row>
      <xdr:rowOff>76200</xdr:rowOff>
    </xdr:to>
    <xdr:sp macro="" textlink="">
      <xdr:nvSpPr>
        <xdr:cNvPr id="10243" name="AutoShape 1" descr="*">
          <a:extLst>
            <a:ext uri="{FF2B5EF4-FFF2-40B4-BE49-F238E27FC236}">
              <a16:creationId xmlns:a16="http://schemas.microsoft.com/office/drawing/2014/main" id="{00000000-0008-0000-0900-000003280000}"/>
            </a:ext>
          </a:extLst>
        </xdr:cNvPr>
        <xdr:cNvSpPr>
          <a:spLocks noChangeAspect="1" noChangeArrowheads="1"/>
        </xdr:cNvSpPr>
      </xdr:nvSpPr>
      <xdr:spPr bwMode="auto">
        <a:xfrm>
          <a:off x="1524000" y="3086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19</xdr:row>
      <xdr:rowOff>76200</xdr:rowOff>
    </xdr:to>
    <xdr:sp macro="" textlink="">
      <xdr:nvSpPr>
        <xdr:cNvPr id="10244" name="AutoShape 2" descr="*">
          <a:extLst>
            <a:ext uri="{FF2B5EF4-FFF2-40B4-BE49-F238E27FC236}">
              <a16:creationId xmlns:a16="http://schemas.microsoft.com/office/drawing/2014/main" id="{00000000-0008-0000-0900-000004280000}"/>
            </a:ext>
          </a:extLst>
        </xdr:cNvPr>
        <xdr:cNvSpPr>
          <a:spLocks noChangeAspect="1" noChangeArrowheads="1"/>
        </xdr:cNvSpPr>
      </xdr:nvSpPr>
      <xdr:spPr bwMode="auto">
        <a:xfrm>
          <a:off x="1524000" y="37147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22</xdr:row>
      <xdr:rowOff>76200</xdr:rowOff>
    </xdr:to>
    <xdr:sp macro="" textlink="">
      <xdr:nvSpPr>
        <xdr:cNvPr id="10245" name="AutoShape 3" descr="*">
          <a:extLst>
            <a:ext uri="{FF2B5EF4-FFF2-40B4-BE49-F238E27FC236}">
              <a16:creationId xmlns:a16="http://schemas.microsoft.com/office/drawing/2014/main" id="{00000000-0008-0000-0900-000005280000}"/>
            </a:ext>
          </a:extLst>
        </xdr:cNvPr>
        <xdr:cNvSpPr>
          <a:spLocks noChangeAspect="1" noChangeArrowheads="1"/>
        </xdr:cNvSpPr>
      </xdr:nvSpPr>
      <xdr:spPr bwMode="auto">
        <a:xfrm>
          <a:off x="1524000" y="4343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25</xdr:row>
      <xdr:rowOff>104775</xdr:rowOff>
    </xdr:to>
    <xdr:sp macro="" textlink="">
      <xdr:nvSpPr>
        <xdr:cNvPr id="10246" name="AutoShape 4" descr="*">
          <a:extLst>
            <a:ext uri="{FF2B5EF4-FFF2-40B4-BE49-F238E27FC236}">
              <a16:creationId xmlns:a16="http://schemas.microsoft.com/office/drawing/2014/main" id="{00000000-0008-0000-0900-000006280000}"/>
            </a:ext>
          </a:extLst>
        </xdr:cNvPr>
        <xdr:cNvSpPr>
          <a:spLocks noChangeAspect="1" noChangeArrowheads="1"/>
        </xdr:cNvSpPr>
      </xdr:nvSpPr>
      <xdr:spPr bwMode="auto">
        <a:xfrm>
          <a:off x="1524000" y="4972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1</xdr:row>
      <xdr:rowOff>0</xdr:rowOff>
    </xdr:from>
    <xdr:to>
      <xdr:col>5</xdr:col>
      <xdr:colOff>676275</xdr:colOff>
      <xdr:row>4</xdr:row>
      <xdr:rowOff>171450</xdr:rowOff>
    </xdr:to>
    <xdr:pic>
      <xdr:nvPicPr>
        <xdr:cNvPr id="11265" name="Image 1" descr="test_haut_de_page_orange.jpg">
          <a:extLst>
            <a:ext uri="{FF2B5EF4-FFF2-40B4-BE49-F238E27FC236}">
              <a16:creationId xmlns:a16="http://schemas.microsoft.com/office/drawing/2014/main" id="{00000000-0008-0000-0A00-00000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0025"/>
          <a:ext cx="8201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133350</xdr:colOff>
      <xdr:row>1</xdr:row>
      <xdr:rowOff>38100</xdr:rowOff>
    </xdr:from>
    <xdr:ext cx="3247043" cy="446212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1657350" y="238125"/>
          <a:ext cx="3247043" cy="446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 b="1">
              <a:solidFill>
                <a:srgbClr val="FF9900"/>
              </a:solidFill>
              <a:latin typeface="Arial" panose="020B0604020202020204" pitchFamily="34" charset="0"/>
              <a:cs typeface="Arial" panose="020B0604020202020204" pitchFamily="34" charset="0"/>
            </a:rPr>
            <a:t>2017 - 2018 AGENDA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142875</xdr:rowOff>
    </xdr:from>
    <xdr:to>
      <xdr:col>11</xdr:col>
      <xdr:colOff>904875</xdr:colOff>
      <xdr:row>5</xdr:row>
      <xdr:rowOff>0</xdr:rowOff>
    </xdr:to>
    <xdr:pic>
      <xdr:nvPicPr>
        <xdr:cNvPr id="2049" name="Image 1" descr="test_haut_de_page_orange.jpg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42875"/>
          <a:ext cx="119062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76200</xdr:colOff>
      <xdr:row>0</xdr:row>
      <xdr:rowOff>180975</xdr:rowOff>
    </xdr:from>
    <xdr:ext cx="3057632" cy="446212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85800" y="180975"/>
          <a:ext cx="3057632" cy="446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 b="1">
              <a:solidFill>
                <a:srgbClr val="FF99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EXCHANGE RATES</a:t>
          </a:r>
          <a:endParaRPr lang="en-US" sz="2400">
            <a:solidFill>
              <a:srgbClr val="FF99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133350</xdr:rowOff>
    </xdr:from>
    <xdr:to>
      <xdr:col>13</xdr:col>
      <xdr:colOff>9525</xdr:colOff>
      <xdr:row>4</xdr:row>
      <xdr:rowOff>180975</xdr:rowOff>
    </xdr:to>
    <xdr:pic>
      <xdr:nvPicPr>
        <xdr:cNvPr id="3073" name="Image 1" descr="test_haut_de_page_orange.jpg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33350"/>
          <a:ext cx="107632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171450</xdr:colOff>
      <xdr:row>1</xdr:row>
      <xdr:rowOff>28575</xdr:rowOff>
    </xdr:from>
    <xdr:ext cx="4767459" cy="446212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81050" y="219075"/>
          <a:ext cx="4767459" cy="446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 b="1">
              <a:solidFill>
                <a:srgbClr val="FF99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GROUP QUARTERLY FIGURES</a:t>
          </a:r>
          <a:endParaRPr lang="en-US" sz="2400">
            <a:solidFill>
              <a:srgbClr val="FF99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123825</xdr:rowOff>
    </xdr:from>
    <xdr:to>
      <xdr:col>16</xdr:col>
      <xdr:colOff>409575</xdr:colOff>
      <xdr:row>4</xdr:row>
      <xdr:rowOff>171450</xdr:rowOff>
    </xdr:to>
    <xdr:pic>
      <xdr:nvPicPr>
        <xdr:cNvPr id="4097" name="Image 1" descr="test_haut_de_page_orange.jpg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123825"/>
          <a:ext cx="135636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123825</xdr:colOff>
      <xdr:row>1</xdr:row>
      <xdr:rowOff>19050</xdr:rowOff>
    </xdr:from>
    <xdr:ext cx="7367017" cy="446212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885825" y="209550"/>
          <a:ext cx="7367017" cy="446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 b="1">
              <a:solidFill>
                <a:srgbClr val="FF99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GROUP QUARTERLY FIGURES BY GEOGRAPHY</a:t>
          </a:r>
          <a:endParaRPr lang="en-US" sz="2400">
            <a:solidFill>
              <a:srgbClr val="FF99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9525</xdr:rowOff>
    </xdr:from>
    <xdr:to>
      <xdr:col>16</xdr:col>
      <xdr:colOff>200025</xdr:colOff>
      <xdr:row>4</xdr:row>
      <xdr:rowOff>57150</xdr:rowOff>
    </xdr:to>
    <xdr:pic>
      <xdr:nvPicPr>
        <xdr:cNvPr id="5121" name="Image 1" descr="bonhomme_bic.jpg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9525"/>
          <a:ext cx="129254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152400</xdr:colOff>
      <xdr:row>0</xdr:row>
      <xdr:rowOff>76200</xdr:rowOff>
    </xdr:from>
    <xdr:ext cx="2168286" cy="446212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914400" y="76200"/>
          <a:ext cx="2168286" cy="446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 b="1">
              <a:solidFill>
                <a:srgbClr val="000099"/>
              </a:solidFill>
              <a:latin typeface="Arial" panose="020B0604020202020204" pitchFamily="34" charset="0"/>
              <a:cs typeface="Arial" panose="020B0604020202020204" pitchFamily="34" charset="0"/>
            </a:rPr>
            <a:t>STATIONERY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740733" cy="446212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885825" y="104775"/>
          <a:ext cx="1740733" cy="446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 b="1">
              <a:solidFill>
                <a:srgbClr val="E30613"/>
              </a:solidFill>
              <a:latin typeface="Arial" panose="020B0604020202020204" pitchFamily="34" charset="0"/>
              <a:cs typeface="Arial" panose="020B0604020202020204" pitchFamily="34" charset="0"/>
            </a:rPr>
            <a:t>LIGHTERS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1</xdr:row>
      <xdr:rowOff>104775</xdr:rowOff>
    </xdr:from>
    <xdr:ext cx="1672637" cy="446212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857250" y="295275"/>
          <a:ext cx="1672637" cy="446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 b="1">
              <a:solidFill>
                <a:srgbClr val="A143B5"/>
              </a:solidFill>
              <a:latin typeface="Arial" panose="020B0604020202020204" pitchFamily="34" charset="0"/>
              <a:cs typeface="Arial" panose="020B0604020202020204" pitchFamily="34" charset="0"/>
            </a:rPr>
            <a:t>SHAVERS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57150</xdr:rowOff>
    </xdr:from>
    <xdr:ext cx="3074431" cy="446212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838200" y="57150"/>
          <a:ext cx="3074431" cy="446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 b="1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OTHER</a:t>
          </a:r>
          <a:r>
            <a:rPr lang="en-US" sz="2400" b="1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PRODUCTS</a:t>
          </a:r>
          <a:endParaRPr lang="en-US" sz="2400" b="1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1</xdr:row>
      <xdr:rowOff>0</xdr:rowOff>
    </xdr:from>
    <xdr:to>
      <xdr:col>11</xdr:col>
      <xdr:colOff>123825</xdr:colOff>
      <xdr:row>4</xdr:row>
      <xdr:rowOff>171450</xdr:rowOff>
    </xdr:to>
    <xdr:pic>
      <xdr:nvPicPr>
        <xdr:cNvPr id="9217" name="Image 1" descr="test_haut_de_page_orange.jpg">
          <a:extLst>
            <a:ext uri="{FF2B5EF4-FFF2-40B4-BE49-F238E27FC236}">
              <a16:creationId xmlns:a16="http://schemas.microsoft.com/office/drawing/2014/main" id="{00000000-0008-0000-08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0025"/>
          <a:ext cx="8201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133350</xdr:colOff>
      <xdr:row>1</xdr:row>
      <xdr:rowOff>38100</xdr:rowOff>
    </xdr:from>
    <xdr:ext cx="2852191" cy="446212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1657350" y="238125"/>
          <a:ext cx="2852191" cy="446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 b="1">
              <a:solidFill>
                <a:srgbClr val="FF9900"/>
              </a:solidFill>
              <a:latin typeface="Arial" panose="020B0604020202020204" pitchFamily="34" charset="0"/>
              <a:cs typeface="Arial" panose="020B0604020202020204" pitchFamily="34" charset="0"/>
            </a:rPr>
            <a:t>MISCELLANEOUS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Y38"/>
  <sheetViews>
    <sheetView tabSelected="1" workbookViewId="0">
      <selection activeCell="J25" sqref="J25"/>
    </sheetView>
  </sheetViews>
  <sheetFormatPr baseColWidth="10" defaultColWidth="9.140625" defaultRowHeight="15" x14ac:dyDescent="0.25"/>
  <cols>
    <col min="1" max="1" width="9.140625" style="2"/>
    <col min="3" max="3" width="34.7109375" bestFit="1" customWidth="1"/>
    <col min="8" max="25" width="9.140625" style="2"/>
  </cols>
  <sheetData>
    <row r="1" spans="2:7" x14ac:dyDescent="0.25">
      <c r="B1" s="2"/>
      <c r="C1" s="2"/>
      <c r="D1" s="2"/>
      <c r="E1" s="2"/>
      <c r="F1" s="2"/>
      <c r="G1" s="2"/>
    </row>
    <row r="2" spans="2:7" x14ac:dyDescent="0.25">
      <c r="B2" s="2"/>
      <c r="C2" s="2"/>
      <c r="D2" s="2"/>
      <c r="E2" s="2"/>
      <c r="F2" s="2"/>
      <c r="G2" s="2"/>
    </row>
    <row r="3" spans="2:7" x14ac:dyDescent="0.25">
      <c r="B3" s="2"/>
      <c r="C3" s="2"/>
      <c r="D3" s="2"/>
      <c r="E3" s="2"/>
      <c r="F3" s="2"/>
      <c r="G3" s="2"/>
    </row>
    <row r="4" spans="2:7" x14ac:dyDescent="0.25">
      <c r="B4" s="2"/>
      <c r="C4" s="2"/>
      <c r="D4" s="2"/>
      <c r="E4" s="2"/>
      <c r="F4" s="2"/>
      <c r="G4" s="2"/>
    </row>
    <row r="5" spans="2:7" x14ac:dyDescent="0.25">
      <c r="B5" s="2"/>
      <c r="C5" s="2"/>
      <c r="D5" s="2"/>
      <c r="E5" s="2"/>
      <c r="F5" s="2"/>
      <c r="G5" s="2"/>
    </row>
    <row r="6" spans="2:7" x14ac:dyDescent="0.25">
      <c r="B6" s="2"/>
      <c r="C6" s="126" t="s">
        <v>53</v>
      </c>
      <c r="D6" s="2"/>
      <c r="E6" s="2"/>
      <c r="F6" s="2"/>
      <c r="G6" s="2"/>
    </row>
    <row r="7" spans="2:7" x14ac:dyDescent="0.25">
      <c r="B7" s="2"/>
      <c r="C7" s="2"/>
      <c r="D7" s="2"/>
      <c r="E7" s="2"/>
      <c r="F7" s="2"/>
      <c r="G7" s="2"/>
    </row>
    <row r="8" spans="2:7" x14ac:dyDescent="0.25">
      <c r="B8" s="2"/>
      <c r="C8" s="296" t="s">
        <v>30</v>
      </c>
      <c r="D8" s="296"/>
      <c r="E8" s="296"/>
      <c r="F8" s="296"/>
      <c r="G8" s="2"/>
    </row>
    <row r="9" spans="2:7" x14ac:dyDescent="0.25">
      <c r="B9" s="2"/>
      <c r="C9" s="2"/>
      <c r="D9" s="2"/>
      <c r="E9" s="2"/>
      <c r="F9" s="2"/>
      <c r="G9" s="2"/>
    </row>
    <row r="10" spans="2:7" x14ac:dyDescent="0.25">
      <c r="B10" s="2"/>
      <c r="C10" s="2" t="s">
        <v>31</v>
      </c>
      <c r="D10" s="2"/>
      <c r="E10" s="2"/>
      <c r="F10" s="6" t="s">
        <v>32</v>
      </c>
      <c r="G10" s="2"/>
    </row>
    <row r="11" spans="2:7" x14ac:dyDescent="0.25">
      <c r="B11" s="2"/>
      <c r="C11" s="2"/>
      <c r="D11" s="2"/>
      <c r="E11" s="2"/>
      <c r="F11" s="2"/>
      <c r="G11" s="2"/>
    </row>
    <row r="12" spans="2:7" x14ac:dyDescent="0.25">
      <c r="B12" s="2"/>
      <c r="C12" s="2" t="s">
        <v>33</v>
      </c>
      <c r="D12" s="2"/>
      <c r="E12" s="2"/>
      <c r="F12" s="2" t="s">
        <v>34</v>
      </c>
      <c r="G12" s="2"/>
    </row>
    <row r="13" spans="2:7" x14ac:dyDescent="0.25">
      <c r="B13" s="2"/>
      <c r="C13" s="2"/>
      <c r="D13" s="2"/>
      <c r="E13" s="2"/>
      <c r="F13" s="2"/>
      <c r="G13" s="2"/>
    </row>
    <row r="14" spans="2:7" x14ac:dyDescent="0.25">
      <c r="B14" s="2"/>
      <c r="C14" s="2" t="s">
        <v>36</v>
      </c>
      <c r="D14" s="2"/>
      <c r="E14" s="2"/>
      <c r="F14" s="2" t="s">
        <v>35</v>
      </c>
      <c r="G14" s="2"/>
    </row>
    <row r="15" spans="2:7" x14ac:dyDescent="0.25">
      <c r="B15" s="2"/>
      <c r="C15" s="2"/>
      <c r="D15" s="2"/>
      <c r="E15" s="2"/>
      <c r="F15" s="2"/>
      <c r="G15" s="2"/>
    </row>
    <row r="16" spans="2:7" x14ac:dyDescent="0.25">
      <c r="B16" s="2"/>
      <c r="C16" s="2" t="s">
        <v>37</v>
      </c>
      <c r="D16" s="2"/>
      <c r="E16" s="2"/>
      <c r="F16" s="2" t="s">
        <v>38</v>
      </c>
      <c r="G16" s="2"/>
    </row>
    <row r="17" spans="2:7" x14ac:dyDescent="0.25">
      <c r="B17" s="2"/>
      <c r="C17" s="2"/>
      <c r="D17" s="2"/>
      <c r="E17" s="2"/>
      <c r="F17" s="2"/>
      <c r="G17" s="2"/>
    </row>
    <row r="18" spans="2:7" x14ac:dyDescent="0.25">
      <c r="B18" s="2"/>
      <c r="C18" s="2" t="s">
        <v>39</v>
      </c>
      <c r="D18" s="2"/>
      <c r="E18" s="2"/>
      <c r="F18" s="2" t="s">
        <v>45</v>
      </c>
      <c r="G18" s="2"/>
    </row>
    <row r="19" spans="2:7" x14ac:dyDescent="0.25">
      <c r="B19" s="2"/>
      <c r="C19" s="2"/>
      <c r="D19" s="2"/>
      <c r="E19" s="2"/>
      <c r="F19" s="2"/>
      <c r="G19" s="2"/>
    </row>
    <row r="20" spans="2:7" x14ac:dyDescent="0.25">
      <c r="B20" s="2"/>
      <c r="C20" s="2" t="s">
        <v>40</v>
      </c>
      <c r="D20" s="2"/>
      <c r="E20" s="2"/>
      <c r="F20" s="2" t="s">
        <v>46</v>
      </c>
      <c r="G20" s="2"/>
    </row>
    <row r="21" spans="2:7" x14ac:dyDescent="0.25">
      <c r="B21" s="2"/>
      <c r="C21" s="2"/>
      <c r="D21" s="2"/>
      <c r="E21" s="2"/>
      <c r="F21" s="2"/>
      <c r="G21" s="2"/>
    </row>
    <row r="22" spans="2:7" x14ac:dyDescent="0.25">
      <c r="B22" s="2"/>
      <c r="C22" s="2" t="s">
        <v>41</v>
      </c>
      <c r="D22" s="2"/>
      <c r="E22" s="2"/>
      <c r="F22" s="2" t="s">
        <v>47</v>
      </c>
      <c r="G22" s="2"/>
    </row>
    <row r="23" spans="2:7" x14ac:dyDescent="0.25">
      <c r="B23" s="2"/>
      <c r="C23" s="2"/>
      <c r="D23" s="2"/>
      <c r="E23" s="2"/>
      <c r="F23" s="2"/>
      <c r="G23" s="2"/>
    </row>
    <row r="24" spans="2:7" x14ac:dyDescent="0.25">
      <c r="B24" s="2"/>
      <c r="C24" s="2" t="s">
        <v>42</v>
      </c>
      <c r="D24" s="2"/>
      <c r="E24" s="2"/>
      <c r="F24" s="2" t="s">
        <v>48</v>
      </c>
      <c r="G24" s="2"/>
    </row>
    <row r="25" spans="2:7" x14ac:dyDescent="0.25">
      <c r="B25" s="2"/>
      <c r="C25" s="2"/>
      <c r="D25" s="2"/>
      <c r="E25" s="2"/>
      <c r="F25" s="2"/>
      <c r="G25" s="2"/>
    </row>
    <row r="26" spans="2:7" x14ac:dyDescent="0.25">
      <c r="B26" s="2"/>
      <c r="C26" s="2" t="s">
        <v>43</v>
      </c>
      <c r="D26" s="2"/>
      <c r="E26" s="2"/>
      <c r="F26" s="2" t="s">
        <v>49</v>
      </c>
      <c r="G26" s="2"/>
    </row>
    <row r="27" spans="2:7" x14ac:dyDescent="0.25">
      <c r="B27" s="2"/>
      <c r="C27" s="2"/>
      <c r="D27" s="2"/>
      <c r="E27" s="2"/>
      <c r="F27" s="2"/>
      <c r="G27" s="2"/>
    </row>
    <row r="28" spans="2:7" x14ac:dyDescent="0.25">
      <c r="B28" s="2"/>
      <c r="C28" s="2" t="s">
        <v>44</v>
      </c>
      <c r="D28" s="2"/>
      <c r="E28" s="2"/>
      <c r="F28" s="2" t="s">
        <v>50</v>
      </c>
      <c r="G28" s="2"/>
    </row>
    <row r="29" spans="2:7" x14ac:dyDescent="0.25">
      <c r="B29" s="2"/>
      <c r="C29" s="2"/>
      <c r="D29" s="2"/>
      <c r="E29" s="2"/>
      <c r="F29" s="2"/>
      <c r="G29" s="2"/>
    </row>
    <row r="30" spans="2:7" x14ac:dyDescent="0.25">
      <c r="B30" s="2"/>
      <c r="C30" s="2"/>
      <c r="D30" s="2"/>
      <c r="E30" s="2"/>
      <c r="F30" s="2"/>
      <c r="G30" s="2"/>
    </row>
    <row r="31" spans="2:7" s="2" customFormat="1" x14ac:dyDescent="0.25"/>
    <row r="32" spans="2:7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</sheetData>
  <mergeCells count="1">
    <mergeCell ref="C8:F8"/>
  </mergeCells>
  <hyperlinks>
    <hyperlink ref="F10" location="'Exchange rates'!A1" display="sheet 1"/>
  </hyperlinks>
  <pageMargins left="0.7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Macro1">
                <anchor moveWithCells="1">
                  <from>
                    <xdr:col>4</xdr:col>
                    <xdr:colOff>9525</xdr:colOff>
                    <xdr:row>8</xdr:row>
                    <xdr:rowOff>152400</xdr:rowOff>
                  </from>
                  <to>
                    <xdr:col>5</xdr:col>
                    <xdr:colOff>571500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defaultSize="0" print="0" autoFill="0" autoPict="0" macro="[0]!Macro2">
                <anchor moveWithCells="1" sizeWithCells="1">
                  <from>
                    <xdr:col>4</xdr:col>
                    <xdr:colOff>9525</xdr:colOff>
                    <xdr:row>10</xdr:row>
                    <xdr:rowOff>152400</xdr:rowOff>
                  </from>
                  <to>
                    <xdr:col>5</xdr:col>
                    <xdr:colOff>571500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Button 4">
              <controlPr defaultSize="0" print="0" autoFill="0" autoPict="0" macro="[0]!Macro3">
                <anchor moveWithCells="1" sizeWithCells="1">
                  <from>
                    <xdr:col>4</xdr:col>
                    <xdr:colOff>0</xdr:colOff>
                    <xdr:row>12</xdr:row>
                    <xdr:rowOff>161925</xdr:rowOff>
                  </from>
                  <to>
                    <xdr:col>5</xdr:col>
                    <xdr:colOff>571500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Button 5">
              <controlPr defaultSize="0" print="0" autoFill="0" autoPict="0" macro="[0]!Macro4">
                <anchor moveWithCells="1" sizeWithCells="1">
                  <from>
                    <xdr:col>4</xdr:col>
                    <xdr:colOff>9525</xdr:colOff>
                    <xdr:row>14</xdr:row>
                    <xdr:rowOff>180975</xdr:rowOff>
                  </from>
                  <to>
                    <xdr:col>5</xdr:col>
                    <xdr:colOff>571500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Button 6">
              <controlPr defaultSize="0" print="0" autoFill="0" autoPict="0" macro="[0]!Macro5">
                <anchor moveWithCells="1" sizeWithCells="1">
                  <from>
                    <xdr:col>4</xdr:col>
                    <xdr:colOff>9525</xdr:colOff>
                    <xdr:row>16</xdr:row>
                    <xdr:rowOff>171450</xdr:rowOff>
                  </from>
                  <to>
                    <xdr:col>5</xdr:col>
                    <xdr:colOff>571500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Button 7">
              <controlPr defaultSize="0" print="0" autoFill="0" autoPict="0" macro="[0]!Macro6">
                <anchor moveWithCells="1" sizeWithCells="1">
                  <from>
                    <xdr:col>3</xdr:col>
                    <xdr:colOff>600075</xdr:colOff>
                    <xdr:row>18</xdr:row>
                    <xdr:rowOff>180975</xdr:rowOff>
                  </from>
                  <to>
                    <xdr:col>5</xdr:col>
                    <xdr:colOff>571500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Button 8">
              <controlPr defaultSize="0" print="0" autoFill="0" autoPict="0" macro="[0]!Bouton8_Cliquer">
                <anchor moveWithCells="1" sizeWithCells="1">
                  <from>
                    <xdr:col>4</xdr:col>
                    <xdr:colOff>19050</xdr:colOff>
                    <xdr:row>20</xdr:row>
                    <xdr:rowOff>180975</xdr:rowOff>
                  </from>
                  <to>
                    <xdr:col>5</xdr:col>
                    <xdr:colOff>571500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Button 9">
              <controlPr defaultSize="0" print="0" autoFill="0" autoPict="0" macro="[0]!Macro8">
                <anchor moveWithCells="1" sizeWithCells="1">
                  <from>
                    <xdr:col>4</xdr:col>
                    <xdr:colOff>0</xdr:colOff>
                    <xdr:row>23</xdr:row>
                    <xdr:rowOff>0</xdr:rowOff>
                  </from>
                  <to>
                    <xdr:col>5</xdr:col>
                    <xdr:colOff>571500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Button 10">
              <controlPr defaultSize="0" print="0" autoFill="0" autoPict="0" macro="[0]!Macro9">
                <anchor moveWithCells="1" sizeWithCells="1">
                  <from>
                    <xdr:col>4</xdr:col>
                    <xdr:colOff>9525</xdr:colOff>
                    <xdr:row>25</xdr:row>
                    <xdr:rowOff>9525</xdr:rowOff>
                  </from>
                  <to>
                    <xdr:col>5</xdr:col>
                    <xdr:colOff>581025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Button 11">
              <controlPr defaultSize="0" print="0" autoFill="0" autoPict="0" macro="[0]!Macro10">
                <anchor moveWithCells="1" sizeWithCells="1">
                  <from>
                    <xdr:col>4</xdr:col>
                    <xdr:colOff>9525</xdr:colOff>
                    <xdr:row>26</xdr:row>
                    <xdr:rowOff>180975</xdr:rowOff>
                  </from>
                  <to>
                    <xdr:col>5</xdr:col>
                    <xdr:colOff>571500</xdr:colOff>
                    <xdr:row>28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pageSetUpPr fitToPage="1"/>
  </sheetPr>
  <dimension ref="C6:O26"/>
  <sheetViews>
    <sheetView workbookViewId="0">
      <selection activeCell="L26" sqref="L26"/>
    </sheetView>
  </sheetViews>
  <sheetFormatPr baseColWidth="10" defaultRowHeight="15.75" x14ac:dyDescent="0.25"/>
  <cols>
    <col min="1" max="2" width="11.42578125" style="14"/>
    <col min="3" max="3" width="29.7109375" style="14" customWidth="1"/>
    <col min="4" max="16384" width="11.42578125" style="14"/>
  </cols>
  <sheetData>
    <row r="6" spans="3:15" ht="18" x14ac:dyDescent="0.25">
      <c r="C6" s="181" t="s">
        <v>63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</row>
    <row r="7" spans="3:15" x14ac:dyDescent="0.25">
      <c r="C7" s="183" t="s">
        <v>64</v>
      </c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</row>
    <row r="8" spans="3:15" x14ac:dyDescent="0.25">
      <c r="C8" s="183" t="s">
        <v>65</v>
      </c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</row>
    <row r="9" spans="3:15" x14ac:dyDescent="0.25">
      <c r="C9" s="183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</row>
    <row r="10" spans="3:15" ht="18" x14ac:dyDescent="0.25">
      <c r="C10" s="181" t="s">
        <v>66</v>
      </c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</row>
    <row r="11" spans="3:15" x14ac:dyDescent="0.25">
      <c r="C11" s="183" t="s">
        <v>67</v>
      </c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</row>
    <row r="12" spans="3:15" x14ac:dyDescent="0.25">
      <c r="C12" s="183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</row>
    <row r="13" spans="3:15" ht="18" x14ac:dyDescent="0.25">
      <c r="C13" s="181" t="s">
        <v>68</v>
      </c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</row>
    <row r="14" spans="3:15" x14ac:dyDescent="0.25">
      <c r="C14" s="183" t="s">
        <v>29</v>
      </c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</row>
    <row r="15" spans="3:15" x14ac:dyDescent="0.25">
      <c r="C15" s="183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</row>
    <row r="16" spans="3:15" ht="18" x14ac:dyDescent="0.25">
      <c r="C16" s="181" t="s">
        <v>69</v>
      </c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</row>
    <row r="17" spans="3:15" x14ac:dyDescent="0.25">
      <c r="C17" s="183" t="s">
        <v>70</v>
      </c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</row>
    <row r="18" spans="3:15" x14ac:dyDescent="0.25">
      <c r="C18" s="184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</row>
    <row r="19" spans="3:15" ht="18" x14ac:dyDescent="0.25">
      <c r="C19" s="181" t="s">
        <v>71</v>
      </c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</row>
    <row r="20" spans="3:15" x14ac:dyDescent="0.25">
      <c r="C20" s="183" t="s">
        <v>72</v>
      </c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</row>
    <row r="21" spans="3:15" x14ac:dyDescent="0.25">
      <c r="C21" s="184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</row>
    <row r="22" spans="3:15" ht="18" x14ac:dyDescent="0.25">
      <c r="C22" s="181" t="s">
        <v>73</v>
      </c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</row>
    <row r="23" spans="3:15" x14ac:dyDescent="0.25">
      <c r="C23" s="183" t="s">
        <v>74</v>
      </c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</row>
    <row r="24" spans="3:15" x14ac:dyDescent="0.25">
      <c r="C24" s="184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</row>
    <row r="25" spans="3:15" x14ac:dyDescent="0.25"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</row>
    <row r="26" spans="3:15" x14ac:dyDescent="0.25"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</row>
  </sheetData>
  <pageMargins left="0.7" right="0.7" top="0.75" bottom="0.75" header="0.3" footer="0.3"/>
  <pageSetup paperSize="9" scale="8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7:E11"/>
  <sheetViews>
    <sheetView workbookViewId="0">
      <selection activeCell="C11" sqref="C11:E11"/>
    </sheetView>
  </sheetViews>
  <sheetFormatPr baseColWidth="10" defaultRowHeight="15.75" x14ac:dyDescent="0.25"/>
  <cols>
    <col min="1" max="2" width="11.42578125" style="14"/>
    <col min="3" max="3" width="35.7109375" style="14" customWidth="1"/>
    <col min="4" max="4" width="23.7109375" style="14" customWidth="1"/>
    <col min="5" max="5" width="53.42578125" style="14" customWidth="1"/>
    <col min="6" max="16384" width="11.42578125" style="14"/>
  </cols>
  <sheetData>
    <row r="7" spans="3:5" ht="16.5" thickBot="1" x14ac:dyDescent="0.3"/>
    <row r="8" spans="3:5" ht="36.950000000000003" customHeight="1" thickTop="1" thickBot="1" x14ac:dyDescent="0.3">
      <c r="C8" s="50" t="s">
        <v>76</v>
      </c>
      <c r="D8" s="185">
        <v>43033</v>
      </c>
      <c r="E8" s="51" t="s">
        <v>75</v>
      </c>
    </row>
    <row r="9" spans="3:5" ht="36.950000000000003" customHeight="1" thickTop="1" thickBot="1" x14ac:dyDescent="0.3">
      <c r="C9" s="50" t="s">
        <v>111</v>
      </c>
      <c r="D9" s="185">
        <v>43145</v>
      </c>
      <c r="E9" s="51" t="s">
        <v>112</v>
      </c>
    </row>
    <row r="10" spans="3:5" ht="36.950000000000003" customHeight="1" thickTop="1" thickBot="1" x14ac:dyDescent="0.3">
      <c r="C10" s="50" t="s">
        <v>113</v>
      </c>
      <c r="D10" s="185">
        <v>43215</v>
      </c>
      <c r="E10" s="51" t="s">
        <v>75</v>
      </c>
    </row>
    <row r="11" spans="3:5" ht="36.950000000000003" customHeight="1" thickTop="1" thickBot="1" x14ac:dyDescent="0.3">
      <c r="C11" s="50" t="s">
        <v>114</v>
      </c>
      <c r="D11" s="185">
        <v>43236</v>
      </c>
      <c r="E11" s="51" t="s">
        <v>112</v>
      </c>
    </row>
  </sheetData>
  <pageMargins left="0.7" right="0.7" top="0.75" bottom="0.75" header="0.3" footer="0.3"/>
  <pageSetup paperSize="9"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Q118"/>
  <sheetViews>
    <sheetView workbookViewId="0">
      <selection activeCell="R5" sqref="R5"/>
    </sheetView>
  </sheetViews>
  <sheetFormatPr baseColWidth="10" defaultColWidth="9.140625" defaultRowHeight="15" x14ac:dyDescent="0.25"/>
  <cols>
    <col min="2" max="2" width="36.7109375" customWidth="1"/>
    <col min="3" max="3" width="15.42578125" customWidth="1"/>
    <col min="4" max="4" width="13.42578125" customWidth="1"/>
    <col min="5" max="5" width="10.7109375" customWidth="1"/>
    <col min="6" max="6" width="14.7109375" customWidth="1"/>
    <col min="7" max="7" width="2.85546875" customWidth="1"/>
    <col min="8" max="8" width="36.42578125" customWidth="1"/>
    <col min="9" max="9" width="14.7109375" customWidth="1"/>
    <col min="10" max="11" width="10.7109375" customWidth="1"/>
    <col min="12" max="12" width="15" customWidth="1"/>
    <col min="14" max="17" width="9.140625" style="2"/>
  </cols>
  <sheetData>
    <row r="1" spans="1:17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7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7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7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7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7" ht="37.5" x14ac:dyDescent="0.3">
      <c r="A7" s="2"/>
      <c r="B7" s="299"/>
      <c r="C7" s="297" t="s">
        <v>0</v>
      </c>
      <c r="D7" s="251" t="s">
        <v>1</v>
      </c>
      <c r="E7" s="251" t="s">
        <v>1</v>
      </c>
      <c r="F7" s="297" t="s">
        <v>2</v>
      </c>
      <c r="G7" s="8"/>
      <c r="H7" s="299"/>
      <c r="I7" s="297" t="s">
        <v>0</v>
      </c>
      <c r="J7" s="251" t="s">
        <v>1</v>
      </c>
      <c r="K7" s="251" t="s">
        <v>1</v>
      </c>
      <c r="L7" s="297" t="s">
        <v>2</v>
      </c>
      <c r="M7" s="2"/>
    </row>
    <row r="8" spans="1:17" ht="18.75" customHeight="1" thickBot="1" x14ac:dyDescent="0.35">
      <c r="A8" s="2"/>
      <c r="B8" s="300"/>
      <c r="C8" s="298"/>
      <c r="D8" s="252" t="s">
        <v>98</v>
      </c>
      <c r="E8" s="252" t="s">
        <v>99</v>
      </c>
      <c r="F8" s="298"/>
      <c r="G8" s="8"/>
      <c r="H8" s="300"/>
      <c r="I8" s="298"/>
      <c r="J8" s="252" t="s">
        <v>100</v>
      </c>
      <c r="K8" s="252" t="s">
        <v>101</v>
      </c>
      <c r="L8" s="298"/>
      <c r="M8" s="2"/>
    </row>
    <row r="9" spans="1:17" s="16" customFormat="1" ht="19.5" thickBot="1" x14ac:dyDescent="0.35">
      <c r="A9" s="5"/>
      <c r="B9" s="18" t="s">
        <v>3</v>
      </c>
      <c r="C9" s="289">
        <v>0.39</v>
      </c>
      <c r="D9" s="91">
        <v>1.1281000000000001</v>
      </c>
      <c r="E9" s="91">
        <v>1.103</v>
      </c>
      <c r="F9" s="88">
        <f t="shared" ref="F9:F16" si="0">D9/E9-1</f>
        <v>2.2756119673617459E-2</v>
      </c>
      <c r="G9" s="15"/>
      <c r="H9" s="18" t="s">
        <v>3</v>
      </c>
      <c r="I9" s="289">
        <v>0.38</v>
      </c>
      <c r="J9" s="91">
        <v>1.1160000000000001</v>
      </c>
      <c r="K9" s="91">
        <v>1.0840000000000001</v>
      </c>
      <c r="L9" s="88">
        <f>J9/K9-1</f>
        <v>2.9520295202952074E-2</v>
      </c>
      <c r="M9" s="5"/>
      <c r="N9" s="5"/>
      <c r="O9" s="5"/>
      <c r="P9" s="5"/>
      <c r="Q9" s="5"/>
    </row>
    <row r="10" spans="1:17" ht="19.5" thickBot="1" x14ac:dyDescent="0.35">
      <c r="A10" s="2"/>
      <c r="B10" s="19" t="s">
        <v>4</v>
      </c>
      <c r="C10" s="290">
        <v>7.0000000000000007E-2</v>
      </c>
      <c r="D10" s="89">
        <v>3.9478</v>
      </c>
      <c r="E10" s="89">
        <v>3.5495999999999999</v>
      </c>
      <c r="F10" s="88">
        <f t="shared" si="0"/>
        <v>0.11218165427090376</v>
      </c>
      <c r="G10" s="8"/>
      <c r="H10" s="19" t="s">
        <v>4</v>
      </c>
      <c r="I10" s="290">
        <v>0.08</v>
      </c>
      <c r="J10" s="89">
        <v>4.1173999999999999</v>
      </c>
      <c r="K10" s="89">
        <v>3.4462999999999999</v>
      </c>
      <c r="L10" s="88">
        <f t="shared" ref="L10:L16" si="1">J10/K10-1</f>
        <v>0.19473058062269688</v>
      </c>
      <c r="M10" s="2"/>
    </row>
    <row r="11" spans="1:17" ht="19.5" thickBot="1" x14ac:dyDescent="0.35">
      <c r="A11" s="2"/>
      <c r="B11" s="19" t="s">
        <v>5</v>
      </c>
      <c r="C11" s="290">
        <v>0.06</v>
      </c>
      <c r="D11" s="89">
        <v>20.483699999999999</v>
      </c>
      <c r="E11" s="89">
        <v>20.449400000000001</v>
      </c>
      <c r="F11" s="88">
        <f t="shared" si="0"/>
        <v>1.6773108257455149E-3</v>
      </c>
      <c r="G11" s="8"/>
      <c r="H11" s="19" t="s">
        <v>5</v>
      </c>
      <c r="I11" s="290">
        <v>0.06</v>
      </c>
      <c r="J11" s="89">
        <v>20.194299999999998</v>
      </c>
      <c r="K11" s="89">
        <v>20.991900000000001</v>
      </c>
      <c r="L11" s="88">
        <f t="shared" si="1"/>
        <v>-3.7995607829686806E-2</v>
      </c>
      <c r="M11" s="2"/>
    </row>
    <row r="12" spans="1:17" ht="19.5" thickBot="1" x14ac:dyDescent="0.35">
      <c r="A12" s="2"/>
      <c r="B12" s="19" t="s">
        <v>57</v>
      </c>
      <c r="C12" s="290">
        <v>0.01</v>
      </c>
      <c r="D12" s="89">
        <v>16.0486</v>
      </c>
      <c r="E12" s="89">
        <v>17.416599999999999</v>
      </c>
      <c r="F12" s="88">
        <f t="shared" si="0"/>
        <v>-7.8545755199062928E-2</v>
      </c>
      <c r="G12" s="8"/>
      <c r="H12" s="19" t="s">
        <v>57</v>
      </c>
      <c r="I12" s="290">
        <v>0.01</v>
      </c>
      <c r="J12" s="89">
        <v>16.0487</v>
      </c>
      <c r="K12" s="89">
        <v>17.052199999999999</v>
      </c>
      <c r="L12" s="88">
        <f t="shared" si="1"/>
        <v>-5.8848711603194825E-2</v>
      </c>
      <c r="M12" s="2"/>
    </row>
    <row r="13" spans="1:17" ht="19.5" thickBot="1" x14ac:dyDescent="0.35">
      <c r="A13" s="2"/>
      <c r="B13" s="19" t="s">
        <v>6</v>
      </c>
      <c r="C13" s="290">
        <v>0.03</v>
      </c>
      <c r="D13" s="89">
        <v>1.4544999999999999</v>
      </c>
      <c r="E13" s="89">
        <v>1.4832000000000001</v>
      </c>
      <c r="F13" s="88">
        <f t="shared" si="0"/>
        <v>-1.9350053937432721E-2</v>
      </c>
      <c r="G13" s="8"/>
      <c r="H13" s="19" t="s">
        <v>6</v>
      </c>
      <c r="I13" s="290">
        <v>0.03</v>
      </c>
      <c r="J13" s="89">
        <v>1.4826999999999999</v>
      </c>
      <c r="K13" s="89">
        <v>1.4469000000000001</v>
      </c>
      <c r="L13" s="88">
        <f t="shared" si="1"/>
        <v>2.4742553044439619E-2</v>
      </c>
      <c r="M13" s="2"/>
    </row>
    <row r="14" spans="1:17" ht="19.5" thickBot="1" x14ac:dyDescent="0.35">
      <c r="A14" s="2"/>
      <c r="B14" s="19" t="s">
        <v>7</v>
      </c>
      <c r="C14" s="290">
        <v>0.02</v>
      </c>
      <c r="D14" s="89">
        <v>1.5170999999999999</v>
      </c>
      <c r="E14" s="89">
        <v>1.4699</v>
      </c>
      <c r="F14" s="88">
        <f t="shared" si="0"/>
        <v>3.211102796108567E-2</v>
      </c>
      <c r="G14" s="8"/>
      <c r="H14" s="19" t="s">
        <v>7</v>
      </c>
      <c r="I14" s="290">
        <v>0.02</v>
      </c>
      <c r="J14" s="89">
        <v>1.5210999999999999</v>
      </c>
      <c r="K14" s="89">
        <v>1.4370000000000001</v>
      </c>
      <c r="L14" s="88">
        <f t="shared" si="1"/>
        <v>5.8524704244954595E-2</v>
      </c>
      <c r="M14" s="2"/>
    </row>
    <row r="15" spans="1:17" s="16" customFormat="1" ht="19.5" thickBot="1" x14ac:dyDescent="0.35">
      <c r="A15" s="5"/>
      <c r="B15" s="20" t="s">
        <v>8</v>
      </c>
      <c r="C15" s="291">
        <v>0.01</v>
      </c>
      <c r="D15" s="173">
        <v>16.9709</v>
      </c>
      <c r="E15" s="173">
        <v>14.544</v>
      </c>
      <c r="F15" s="88">
        <f t="shared" si="0"/>
        <v>0.16686606160616058</v>
      </c>
      <c r="G15" s="15"/>
      <c r="H15" s="20" t="s">
        <v>8</v>
      </c>
      <c r="I15" s="291">
        <v>0.02</v>
      </c>
      <c r="J15" s="173">
        <v>17.1906</v>
      </c>
      <c r="K15" s="173">
        <v>14.299099999999999</v>
      </c>
      <c r="L15" s="88">
        <f t="shared" si="1"/>
        <v>0.20221552405396159</v>
      </c>
      <c r="M15" s="5"/>
      <c r="N15" s="5"/>
      <c r="O15" s="5"/>
      <c r="P15" s="5"/>
      <c r="Q15" s="5"/>
    </row>
    <row r="16" spans="1:17" ht="19.5" thickBot="1" x14ac:dyDescent="0.35">
      <c r="A16" s="2"/>
      <c r="B16" s="19" t="s">
        <v>9</v>
      </c>
      <c r="C16" s="290">
        <v>0.04</v>
      </c>
      <c r="D16" s="89">
        <v>75.534300000000002</v>
      </c>
      <c r="E16" s="89">
        <v>71.118499999999997</v>
      </c>
      <c r="F16" s="88">
        <f t="shared" si="0"/>
        <v>6.2090735884474668E-2</v>
      </c>
      <c r="G16" s="8"/>
      <c r="H16" s="19" t="s">
        <v>9</v>
      </c>
      <c r="I16" s="290">
        <v>0.04</v>
      </c>
      <c r="J16" s="89">
        <v>75.033100000000005</v>
      </c>
      <c r="K16" s="89">
        <v>71.158299999999997</v>
      </c>
      <c r="L16" s="88">
        <f t="shared" si="1"/>
        <v>5.4453240170155848E-2</v>
      </c>
      <c r="M16" s="2"/>
    </row>
    <row r="17" spans="1:17" s="17" customFormat="1" ht="19.5" thickBot="1" x14ac:dyDescent="0.35">
      <c r="A17" s="15"/>
      <c r="B17" s="21" t="s">
        <v>10</v>
      </c>
      <c r="C17" s="292">
        <v>7.0000000000000007E-2</v>
      </c>
      <c r="D17" s="22"/>
      <c r="E17" s="22"/>
      <c r="F17" s="88"/>
      <c r="G17" s="15"/>
      <c r="H17" s="21" t="s">
        <v>10</v>
      </c>
      <c r="I17" s="292">
        <v>7.0000000000000007E-2</v>
      </c>
      <c r="J17" s="22"/>
      <c r="K17" s="22"/>
      <c r="L17" s="88"/>
      <c r="M17" s="15"/>
      <c r="N17" s="15"/>
      <c r="O17" s="15"/>
      <c r="P17" s="15"/>
      <c r="Q17" s="15"/>
    </row>
    <row r="18" spans="1:17" ht="19.5" thickBot="1" x14ac:dyDescent="0.35">
      <c r="A18" s="2"/>
      <c r="B18" s="23" t="s">
        <v>11</v>
      </c>
      <c r="C18" s="24"/>
      <c r="D18" s="90">
        <v>9.2865000000000002</v>
      </c>
      <c r="E18" s="90">
        <v>9.6946999999999992</v>
      </c>
      <c r="F18" s="88">
        <f>D18/E18-1</f>
        <v>-4.2105480313985866E-2</v>
      </c>
      <c r="G18" s="8"/>
      <c r="H18" s="23" t="s">
        <v>11</v>
      </c>
      <c r="I18" s="24"/>
      <c r="J18" s="90">
        <v>9.3061000000000007</v>
      </c>
      <c r="K18" s="90">
        <v>9.6006999999999998</v>
      </c>
      <c r="L18" s="88">
        <f>J18/K18-1</f>
        <v>-3.0685262532940238E-2</v>
      </c>
      <c r="M18" s="2"/>
    </row>
    <row r="19" spans="1:17" ht="19.5" thickBot="1" x14ac:dyDescent="0.35">
      <c r="A19" s="2"/>
      <c r="B19" s="23" t="s">
        <v>12</v>
      </c>
      <c r="C19" s="24"/>
      <c r="D19" s="90">
        <v>74.142700000000005</v>
      </c>
      <c r="E19" s="90">
        <v>63.172600000000003</v>
      </c>
      <c r="F19" s="88">
        <f>D19/E19-1</f>
        <v>0.17365281783558073</v>
      </c>
      <c r="G19" s="8"/>
      <c r="H19" s="23" t="s">
        <v>12</v>
      </c>
      <c r="I19" s="24"/>
      <c r="J19" s="90">
        <v>78.099599999999995</v>
      </c>
      <c r="K19" s="90">
        <v>62.802599999999998</v>
      </c>
      <c r="L19" s="88">
        <f>J19/K19-1</f>
        <v>0.24357271832694827</v>
      </c>
      <c r="M19" s="2"/>
    </row>
    <row r="20" spans="1:17" ht="19.5" thickBot="1" x14ac:dyDescent="0.35">
      <c r="A20" s="2"/>
      <c r="B20" s="23" t="s">
        <v>13</v>
      </c>
      <c r="C20" s="24"/>
      <c r="D20" s="90">
        <v>4.3783000000000003</v>
      </c>
      <c r="E20" s="90">
        <v>4.2141999999999999</v>
      </c>
      <c r="F20" s="88">
        <f>D20/E20-1</f>
        <v>3.8939775046272107E-2</v>
      </c>
      <c r="G20" s="8"/>
      <c r="H20" s="23" t="s">
        <v>13</v>
      </c>
      <c r="I20" s="24"/>
      <c r="J20" s="90">
        <v>4.3676000000000004</v>
      </c>
      <c r="K20" s="90">
        <v>4.2657999999999996</v>
      </c>
      <c r="L20" s="88">
        <f>J20/K20-1</f>
        <v>2.3864222420179271E-2</v>
      </c>
      <c r="M20" s="2"/>
    </row>
    <row r="21" spans="1:17" s="16" customFormat="1" ht="18.75" x14ac:dyDescent="0.3">
      <c r="A21" s="5"/>
      <c r="B21" s="25" t="s">
        <v>14</v>
      </c>
      <c r="C21" s="26"/>
      <c r="D21" s="125">
        <v>0.78710000000000002</v>
      </c>
      <c r="E21" s="125">
        <v>0.86150000000000004</v>
      </c>
      <c r="F21" s="88">
        <f>D21/E21-1</f>
        <v>-8.6360998258850907E-2</v>
      </c>
      <c r="G21" s="15"/>
      <c r="H21" s="25" t="s">
        <v>14</v>
      </c>
      <c r="I21" s="26"/>
      <c r="J21" s="125">
        <v>0.77980000000000005</v>
      </c>
      <c r="K21" s="125">
        <v>0.86080000000000001</v>
      </c>
      <c r="L21" s="88">
        <f>J21/K21-1</f>
        <v>-9.4098513011152352E-2</v>
      </c>
      <c r="M21" s="5"/>
      <c r="N21" s="5"/>
      <c r="O21" s="5"/>
      <c r="P21" s="5"/>
      <c r="Q21" s="5"/>
    </row>
    <row r="22" spans="1:17" x14ac:dyDescent="0.25">
      <c r="A22" s="2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2"/>
    </row>
    <row r="23" spans="1:17" s="2" customFormat="1" x14ac:dyDescent="0.25"/>
    <row r="24" spans="1:17" s="2" customFormat="1" x14ac:dyDescent="0.25"/>
    <row r="25" spans="1:17" s="2" customFormat="1" x14ac:dyDescent="0.25"/>
    <row r="26" spans="1:17" s="2" customFormat="1" x14ac:dyDescent="0.25"/>
    <row r="27" spans="1:17" s="2" customFormat="1" x14ac:dyDescent="0.25"/>
    <row r="28" spans="1:17" s="2" customFormat="1" x14ac:dyDescent="0.25"/>
    <row r="29" spans="1:17" s="2" customFormat="1" x14ac:dyDescent="0.25"/>
    <row r="30" spans="1:17" s="2" customFormat="1" x14ac:dyDescent="0.25"/>
    <row r="31" spans="1:17" s="2" customFormat="1" x14ac:dyDescent="0.25"/>
    <row r="32" spans="1:17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</sheetData>
  <mergeCells count="6">
    <mergeCell ref="L7:L8"/>
    <mergeCell ref="B7:B8"/>
    <mergeCell ref="C7:C8"/>
    <mergeCell ref="F7:F8"/>
    <mergeCell ref="H7:H8"/>
    <mergeCell ref="I7:I8"/>
  </mergeCells>
  <pageMargins left="0.7" right="0.7" top="0.75" bottom="0.75" header="0.3" footer="0.3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W31"/>
  <sheetViews>
    <sheetView showWhiteSpace="0" zoomScaleNormal="100" workbookViewId="0">
      <selection activeCell="B6" sqref="B6:P19"/>
    </sheetView>
  </sheetViews>
  <sheetFormatPr baseColWidth="10" defaultColWidth="9.140625" defaultRowHeight="15" x14ac:dyDescent="0.25"/>
  <cols>
    <col min="2" max="2" width="46.7109375" customWidth="1"/>
    <col min="3" max="16" width="10.7109375" customWidth="1"/>
    <col min="17" max="23" width="9.140625" style="2"/>
  </cols>
  <sheetData>
    <row r="1" spans="1:23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3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3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3" s="16" customFormat="1" ht="23.25" customHeight="1" thickBot="1" x14ac:dyDescent="0.3">
      <c r="A6" s="5"/>
      <c r="B6" s="246"/>
      <c r="C6" s="301" t="s">
        <v>88</v>
      </c>
      <c r="D6" s="302"/>
      <c r="E6" s="302"/>
      <c r="F6" s="302"/>
      <c r="G6" s="303"/>
      <c r="H6" s="301" t="s">
        <v>89</v>
      </c>
      <c r="I6" s="302"/>
      <c r="J6" s="302"/>
      <c r="K6" s="302"/>
      <c r="L6" s="302"/>
      <c r="M6" s="302"/>
      <c r="N6" s="302"/>
      <c r="O6" s="302"/>
      <c r="P6" s="303"/>
      <c r="Q6" s="5"/>
      <c r="R6" s="5"/>
      <c r="S6" s="5"/>
      <c r="T6" s="5"/>
      <c r="U6" s="5"/>
      <c r="V6" s="5"/>
      <c r="W6" s="5"/>
    </row>
    <row r="7" spans="1:23" ht="27" customHeight="1" thickBot="1" x14ac:dyDescent="0.3">
      <c r="A7" s="3"/>
      <c r="B7" s="187" t="s">
        <v>15</v>
      </c>
      <c r="C7" s="36" t="s">
        <v>77</v>
      </c>
      <c r="D7" s="36" t="s">
        <v>78</v>
      </c>
      <c r="E7" s="36" t="s">
        <v>79</v>
      </c>
      <c r="F7" s="35" t="s">
        <v>80</v>
      </c>
      <c r="G7" s="229" t="s">
        <v>81</v>
      </c>
      <c r="H7" s="36" t="s">
        <v>55</v>
      </c>
      <c r="I7" s="36" t="s">
        <v>58</v>
      </c>
      <c r="J7" s="36" t="s">
        <v>104</v>
      </c>
      <c r="K7" s="36" t="s">
        <v>59</v>
      </c>
      <c r="L7" s="35" t="s">
        <v>60</v>
      </c>
      <c r="M7" s="222" t="s">
        <v>61</v>
      </c>
      <c r="N7" s="36" t="s">
        <v>62</v>
      </c>
      <c r="O7" s="36" t="s">
        <v>102</v>
      </c>
      <c r="P7" s="36" t="s">
        <v>103</v>
      </c>
    </row>
    <row r="8" spans="1:23" ht="27.75" customHeight="1" thickTop="1" thickBot="1" x14ac:dyDescent="0.3">
      <c r="A8" s="3"/>
      <c r="B8" s="37" t="s">
        <v>16</v>
      </c>
      <c r="C8" s="96">
        <v>510.8</v>
      </c>
      <c r="D8" s="96">
        <v>623.20000000000005</v>
      </c>
      <c r="E8" s="223" t="s">
        <v>82</v>
      </c>
      <c r="F8" s="224">
        <v>559.38699999999994</v>
      </c>
      <c r="G8" s="230">
        <v>2241.7049999999999</v>
      </c>
      <c r="H8" s="172">
        <v>469.3</v>
      </c>
      <c r="I8" s="172">
        <v>562.20000000000005</v>
      </c>
      <c r="J8" s="293">
        <v>1031.5</v>
      </c>
      <c r="K8" s="172">
        <v>490.5</v>
      </c>
      <c r="L8" s="172">
        <v>503.8</v>
      </c>
      <c r="M8" s="171">
        <v>2025.8</v>
      </c>
      <c r="N8" s="96">
        <v>469.2</v>
      </c>
      <c r="O8" s="96">
        <v>593.68100000000004</v>
      </c>
      <c r="P8" s="294">
        <v>1062.9000000000001</v>
      </c>
    </row>
    <row r="9" spans="1:23" ht="27.75" customHeight="1" thickBot="1" x14ac:dyDescent="0.3">
      <c r="A9" s="3"/>
      <c r="B9" s="188" t="s">
        <v>17</v>
      </c>
      <c r="C9" s="137">
        <v>0.17599999999999999</v>
      </c>
      <c r="D9" s="225" t="s">
        <v>83</v>
      </c>
      <c r="E9" s="225" t="s">
        <v>84</v>
      </c>
      <c r="F9" s="136">
        <v>8.8999999999999996E-2</v>
      </c>
      <c r="G9" s="231">
        <v>0.13300000000000001</v>
      </c>
      <c r="H9" s="137">
        <v>3.0000000000000001E-3</v>
      </c>
      <c r="I9" s="217">
        <v>-1.0999999999999999E-2</v>
      </c>
      <c r="J9" s="217">
        <v>-4.0000000000000001E-3</v>
      </c>
      <c r="K9" s="136">
        <v>1.0999999999999999E-2</v>
      </c>
      <c r="L9" s="136">
        <v>6.7000000000000004E-2</v>
      </c>
      <c r="M9" s="174">
        <v>1.6E-2</v>
      </c>
      <c r="N9" s="137">
        <v>0</v>
      </c>
      <c r="O9" s="137">
        <v>5.6000000000000001E-2</v>
      </c>
      <c r="P9" s="137">
        <v>0.03</v>
      </c>
    </row>
    <row r="10" spans="1:23" ht="27.75" customHeight="1" thickBot="1" x14ac:dyDescent="0.3">
      <c r="A10" s="3"/>
      <c r="B10" s="188" t="s">
        <v>56</v>
      </c>
      <c r="C10" s="226">
        <v>6.2E-2</v>
      </c>
      <c r="D10" s="225" t="s">
        <v>85</v>
      </c>
      <c r="E10" s="225" t="s">
        <v>86</v>
      </c>
      <c r="F10" s="227">
        <v>6.9000000000000006E-2</v>
      </c>
      <c r="G10" s="232">
        <v>5.6000000000000001E-2</v>
      </c>
      <c r="H10" s="139">
        <v>6.7000000000000004E-2</v>
      </c>
      <c r="I10" s="139">
        <v>4.5999999999999999E-2</v>
      </c>
      <c r="J10" s="139">
        <v>5.5E-2</v>
      </c>
      <c r="K10" s="139">
        <v>0.03</v>
      </c>
      <c r="L10" s="139">
        <v>5.3999999999999999E-2</v>
      </c>
      <c r="M10" s="138">
        <v>4.9000000000000002E-2</v>
      </c>
      <c r="N10" s="210">
        <v>-4.1000000000000002E-2</v>
      </c>
      <c r="O10" s="139">
        <v>3.5999999999999997E-2</v>
      </c>
      <c r="P10" s="139">
        <v>1E-3</v>
      </c>
    </row>
    <row r="11" spans="1:23" ht="27.75" customHeight="1" thickBot="1" x14ac:dyDescent="0.3">
      <c r="A11" s="3"/>
      <c r="B11" s="188" t="s">
        <v>28</v>
      </c>
      <c r="C11" s="263"/>
      <c r="D11" s="142"/>
      <c r="E11" s="142"/>
      <c r="F11" s="264"/>
      <c r="G11" s="265"/>
      <c r="H11" s="141"/>
      <c r="I11" s="141"/>
      <c r="J11" s="141"/>
      <c r="K11" s="141"/>
      <c r="L11" s="141"/>
      <c r="M11" s="138"/>
      <c r="N11" s="64"/>
      <c r="O11" s="139">
        <v>3.9E-2</v>
      </c>
      <c r="P11" s="139">
        <v>3.0000000000000001E-3</v>
      </c>
    </row>
    <row r="12" spans="1:23" s="1" customFormat="1" ht="12.75" thickTop="1" thickBot="1" x14ac:dyDescent="0.25">
      <c r="A12" s="186"/>
      <c r="B12" s="12"/>
      <c r="C12" s="12"/>
      <c r="D12" s="12"/>
      <c r="E12" s="12"/>
      <c r="F12" s="12"/>
      <c r="G12" s="235"/>
      <c r="H12" s="98"/>
      <c r="I12" s="98"/>
      <c r="J12" s="98"/>
      <c r="K12" s="97"/>
      <c r="L12" s="97"/>
      <c r="M12" s="99"/>
      <c r="N12" s="99"/>
      <c r="O12" s="99"/>
      <c r="P12" s="99"/>
      <c r="Q12" s="4"/>
      <c r="R12" s="4"/>
      <c r="S12" s="4"/>
      <c r="T12" s="4"/>
      <c r="U12" s="4"/>
      <c r="V12" s="4"/>
      <c r="W12" s="4"/>
    </row>
    <row r="13" spans="1:23" ht="24.75" customHeight="1" thickTop="1" thickBot="1" x14ac:dyDescent="0.3">
      <c r="A13" s="3"/>
      <c r="B13" s="37" t="s">
        <v>18</v>
      </c>
      <c r="C13" s="101">
        <v>97.6</v>
      </c>
      <c r="D13" s="228" t="s">
        <v>87</v>
      </c>
      <c r="E13" s="101">
        <v>104.2</v>
      </c>
      <c r="F13" s="102">
        <v>94.2</v>
      </c>
      <c r="G13" s="229">
        <v>439.9</v>
      </c>
      <c r="H13" s="175">
        <v>81.400000000000006</v>
      </c>
      <c r="I13" s="101">
        <v>127.9</v>
      </c>
      <c r="J13" s="101">
        <v>209.3</v>
      </c>
      <c r="K13" s="102">
        <v>96.2</v>
      </c>
      <c r="L13" s="102">
        <v>97.8</v>
      </c>
      <c r="M13" s="103">
        <v>403.4</v>
      </c>
      <c r="N13" s="101">
        <v>74.3</v>
      </c>
      <c r="O13" s="101">
        <v>120.6</v>
      </c>
      <c r="P13" s="101">
        <v>194.9</v>
      </c>
    </row>
    <row r="14" spans="1:23" ht="24.75" customHeight="1" thickBot="1" x14ac:dyDescent="0.3">
      <c r="A14" s="3"/>
      <c r="B14" s="189" t="s">
        <v>19</v>
      </c>
      <c r="C14" s="104">
        <v>101.8</v>
      </c>
      <c r="D14" s="104">
        <v>137.4</v>
      </c>
      <c r="E14" s="104">
        <v>104.2</v>
      </c>
      <c r="F14" s="105">
        <v>88.6</v>
      </c>
      <c r="G14" s="236">
        <v>432</v>
      </c>
      <c r="H14" s="176">
        <v>81.400000000000006</v>
      </c>
      <c r="I14" s="104">
        <v>132.1</v>
      </c>
      <c r="J14" s="104">
        <v>213.6</v>
      </c>
      <c r="K14" s="105">
        <v>97.4</v>
      </c>
      <c r="L14" s="105">
        <v>98.1</v>
      </c>
      <c r="M14" s="100">
        <v>409.1</v>
      </c>
      <c r="N14" s="104">
        <v>81.3</v>
      </c>
      <c r="O14" s="104">
        <v>138.19999999999999</v>
      </c>
      <c r="P14" s="104">
        <v>219.4</v>
      </c>
    </row>
    <row r="15" spans="1:23" ht="24.75" customHeight="1" thickBot="1" x14ac:dyDescent="0.3">
      <c r="A15" s="3"/>
      <c r="B15" s="188" t="s">
        <v>20</v>
      </c>
      <c r="C15" s="52">
        <v>0.191</v>
      </c>
      <c r="D15" s="52">
        <v>0.23100000000000001</v>
      </c>
      <c r="E15" s="52">
        <v>0.19</v>
      </c>
      <c r="F15" s="112">
        <v>0.16800000000000001</v>
      </c>
      <c r="G15" s="237">
        <v>0.19600000000000001</v>
      </c>
      <c r="H15" s="233">
        <v>0.17299999999999999</v>
      </c>
      <c r="I15" s="52">
        <v>0.22700000000000001</v>
      </c>
      <c r="J15" s="52">
        <v>0.20300000000000001</v>
      </c>
      <c r="K15" s="112">
        <v>0.19600000000000001</v>
      </c>
      <c r="L15" s="112">
        <v>0.19400000000000001</v>
      </c>
      <c r="M15" s="111">
        <v>0.19900000000000001</v>
      </c>
      <c r="N15" s="52">
        <v>0.158</v>
      </c>
      <c r="O15" s="52">
        <v>0.20300000000000001</v>
      </c>
      <c r="P15" s="52">
        <v>0.183</v>
      </c>
    </row>
    <row r="16" spans="1:23" ht="24.75" customHeight="1" thickBot="1" x14ac:dyDescent="0.3">
      <c r="A16" s="3"/>
      <c r="B16" s="38" t="s">
        <v>21</v>
      </c>
      <c r="C16" s="53">
        <v>0.19900000000000001</v>
      </c>
      <c r="D16" s="53">
        <v>0.22</v>
      </c>
      <c r="E16" s="53">
        <v>0.19</v>
      </c>
      <c r="F16" s="114">
        <v>0.158</v>
      </c>
      <c r="G16" s="238">
        <v>0.193</v>
      </c>
      <c r="H16" s="234">
        <v>0.17299999999999999</v>
      </c>
      <c r="I16" s="53">
        <v>0.23499999999999999</v>
      </c>
      <c r="J16" s="53">
        <v>0.20699999999999999</v>
      </c>
      <c r="K16" s="114">
        <v>0.19900000000000001</v>
      </c>
      <c r="L16" s="114">
        <v>0.19500000000000001</v>
      </c>
      <c r="M16" s="113">
        <v>0.20200000000000001</v>
      </c>
      <c r="N16" s="53">
        <v>0.17299999999999999</v>
      </c>
      <c r="O16" s="53">
        <v>0.23300000000000001</v>
      </c>
      <c r="P16" s="53">
        <v>0.20599999999999999</v>
      </c>
    </row>
    <row r="17" spans="1:23" s="1" customFormat="1" ht="12.75" thickTop="1" thickBot="1" x14ac:dyDescent="0.25">
      <c r="A17" s="186"/>
      <c r="B17" s="13"/>
      <c r="C17" s="13"/>
      <c r="D17" s="13"/>
      <c r="E17" s="13"/>
      <c r="F17" s="13"/>
      <c r="G17" s="239"/>
      <c r="H17" s="106"/>
      <c r="I17" s="106"/>
      <c r="J17" s="106"/>
      <c r="K17" s="106"/>
      <c r="L17" s="106"/>
      <c r="M17" s="106"/>
      <c r="N17" s="106"/>
      <c r="O17" s="106"/>
      <c r="P17" s="106"/>
      <c r="Q17" s="4"/>
      <c r="R17" s="4"/>
      <c r="S17" s="4"/>
      <c r="T17" s="4"/>
      <c r="U17" s="4"/>
      <c r="V17" s="4"/>
      <c r="W17" s="4"/>
    </row>
    <row r="18" spans="1:23" ht="27.75" customHeight="1" thickTop="1" thickBot="1" x14ac:dyDescent="0.3">
      <c r="A18" s="3"/>
      <c r="B18" s="189" t="s">
        <v>22</v>
      </c>
      <c r="C18" s="110">
        <v>77.2</v>
      </c>
      <c r="D18" s="107">
        <v>99.3</v>
      </c>
      <c r="E18" s="107">
        <v>76.3</v>
      </c>
      <c r="F18" s="109">
        <v>72.099999999999994</v>
      </c>
      <c r="G18" s="229">
        <v>325.10000000000002</v>
      </c>
      <c r="H18" s="110">
        <v>51</v>
      </c>
      <c r="I18" s="107">
        <v>89.1</v>
      </c>
      <c r="J18" s="253">
        <v>140.1</v>
      </c>
      <c r="K18" s="108">
        <v>73.599999999999994</v>
      </c>
      <c r="L18" s="109">
        <v>36</v>
      </c>
      <c r="M18" s="100">
        <v>249.7</v>
      </c>
      <c r="N18" s="110">
        <v>49.677</v>
      </c>
      <c r="O18" s="110">
        <v>79.900000000000006</v>
      </c>
      <c r="P18" s="110">
        <v>129.6</v>
      </c>
    </row>
    <row r="19" spans="1:23" ht="27.75" customHeight="1" thickBot="1" x14ac:dyDescent="0.3">
      <c r="A19" s="3"/>
      <c r="B19" s="39" t="s">
        <v>23</v>
      </c>
      <c r="C19" s="95">
        <v>1.64</v>
      </c>
      <c r="D19" s="54">
        <v>2.1</v>
      </c>
      <c r="E19" s="93">
        <v>1.62</v>
      </c>
      <c r="F19" s="94">
        <v>1.53</v>
      </c>
      <c r="G19" s="240">
        <v>6.89</v>
      </c>
      <c r="H19" s="95">
        <v>1.08</v>
      </c>
      <c r="I19" s="54">
        <v>1.89</v>
      </c>
      <c r="J19" s="254">
        <v>2.98</v>
      </c>
      <c r="K19" s="93">
        <v>1.57</v>
      </c>
      <c r="L19" s="94">
        <v>0.77</v>
      </c>
      <c r="M19" s="92">
        <v>5.32</v>
      </c>
      <c r="N19" s="95">
        <v>1.06</v>
      </c>
      <c r="O19" s="95">
        <v>1.71</v>
      </c>
      <c r="P19" s="95">
        <v>2.78</v>
      </c>
    </row>
    <row r="20" spans="1:23" ht="15.75" thickTop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23" ht="15.75" x14ac:dyDescent="0.25">
      <c r="A21" s="2"/>
      <c r="B21" s="14"/>
      <c r="C21" s="14"/>
      <c r="D21" s="14"/>
      <c r="E21" s="14"/>
      <c r="F21" s="14"/>
      <c r="G21" s="14"/>
      <c r="H21" s="2"/>
      <c r="I21" s="2"/>
      <c r="J21" s="2"/>
      <c r="K21" s="2"/>
      <c r="L21" s="2"/>
      <c r="M21" s="2"/>
      <c r="N21" s="2"/>
      <c r="O21" s="2"/>
      <c r="P21" s="2"/>
    </row>
    <row r="22" spans="1:23" x14ac:dyDescent="0.25">
      <c r="A22" s="2"/>
      <c r="B22" s="154" t="s">
        <v>27</v>
      </c>
      <c r="C22" s="154"/>
      <c r="D22" s="154"/>
      <c r="E22" s="154"/>
      <c r="F22" s="154"/>
      <c r="G22" s="154"/>
      <c r="H22" s="2"/>
      <c r="I22" s="2"/>
      <c r="J22" s="2"/>
      <c r="K22" s="2"/>
      <c r="L22" s="2"/>
      <c r="M22" s="2"/>
      <c r="N22" s="2"/>
      <c r="O22" s="2"/>
      <c r="P22" s="2"/>
    </row>
    <row r="23" spans="1:2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23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23" s="2" customFormat="1" x14ac:dyDescent="0.25"/>
    <row r="26" spans="1:23" s="2" customFormat="1" x14ac:dyDescent="0.25"/>
    <row r="27" spans="1:23" s="2" customFormat="1" x14ac:dyDescent="0.25"/>
    <row r="28" spans="1:23" s="2" customFormat="1" x14ac:dyDescent="0.25"/>
    <row r="29" spans="1:23" s="2" customFormat="1" x14ac:dyDescent="0.25"/>
    <row r="30" spans="1:23" s="2" customFormat="1" x14ac:dyDescent="0.25"/>
    <row r="31" spans="1:23" s="2" customFormat="1" x14ac:dyDescent="0.25"/>
  </sheetData>
  <mergeCells count="2">
    <mergeCell ref="C6:G6"/>
    <mergeCell ref="H6:P6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M35"/>
  <sheetViews>
    <sheetView workbookViewId="0">
      <selection activeCell="B7" sqref="B7:K21"/>
    </sheetView>
  </sheetViews>
  <sheetFormatPr baseColWidth="10" defaultRowHeight="15" x14ac:dyDescent="0.25"/>
  <cols>
    <col min="2" max="2" width="42.7109375" customWidth="1"/>
    <col min="3" max="4" width="10.85546875" customWidth="1"/>
    <col min="5" max="5" width="11.42578125" style="2"/>
    <col min="6" max="8" width="10.85546875" customWidth="1"/>
    <col min="10" max="13" width="11.42578125" style="2"/>
  </cols>
  <sheetData>
    <row r="1" spans="1:13" x14ac:dyDescent="0.25">
      <c r="A1" s="2"/>
      <c r="B1" s="2"/>
      <c r="C1" s="2"/>
      <c r="D1" s="2"/>
      <c r="F1" s="2"/>
      <c r="G1" s="2"/>
      <c r="H1" s="2"/>
      <c r="I1" s="2"/>
    </row>
    <row r="2" spans="1:13" x14ac:dyDescent="0.25">
      <c r="A2" s="2"/>
      <c r="B2" s="2"/>
      <c r="C2" s="2"/>
      <c r="D2" s="2"/>
      <c r="F2" s="2"/>
      <c r="G2" s="2"/>
      <c r="H2" s="2"/>
      <c r="I2" s="2"/>
    </row>
    <row r="3" spans="1:13" x14ac:dyDescent="0.25">
      <c r="A3" s="2"/>
      <c r="B3" s="2"/>
      <c r="C3" s="2"/>
      <c r="D3" s="2"/>
      <c r="F3" s="2"/>
      <c r="G3" s="2"/>
      <c r="H3" s="2"/>
      <c r="I3" s="2"/>
    </row>
    <row r="4" spans="1:13" x14ac:dyDescent="0.25">
      <c r="A4" s="2"/>
      <c r="B4" s="2"/>
      <c r="C4" s="2"/>
      <c r="D4" s="2"/>
      <c r="F4" s="2"/>
      <c r="G4" s="2"/>
      <c r="H4" s="2"/>
      <c r="I4" s="2"/>
    </row>
    <row r="5" spans="1:13" x14ac:dyDescent="0.25">
      <c r="A5" s="2"/>
      <c r="B5" s="2"/>
      <c r="C5" s="2"/>
      <c r="D5" s="2"/>
      <c r="F5" s="2"/>
      <c r="G5" s="2"/>
      <c r="H5" s="2"/>
      <c r="I5" s="2"/>
    </row>
    <row r="6" spans="1:13" ht="15.75" thickBot="1" x14ac:dyDescent="0.3">
      <c r="A6" s="2"/>
      <c r="B6" s="2"/>
      <c r="C6" s="2"/>
      <c r="D6" s="2"/>
      <c r="F6" s="2"/>
      <c r="G6" s="2"/>
      <c r="H6" s="2"/>
      <c r="I6" s="2"/>
    </row>
    <row r="7" spans="1:13" ht="29.25" customHeight="1" thickBot="1" x14ac:dyDescent="0.3">
      <c r="A7" s="2"/>
      <c r="B7" s="190" t="s">
        <v>15</v>
      </c>
      <c r="C7" s="41" t="s">
        <v>55</v>
      </c>
      <c r="D7" s="41" t="s">
        <v>58</v>
      </c>
      <c r="E7" s="41" t="s">
        <v>104</v>
      </c>
      <c r="F7" s="41" t="s">
        <v>59</v>
      </c>
      <c r="G7" s="41" t="s">
        <v>60</v>
      </c>
      <c r="H7" s="40" t="s">
        <v>61</v>
      </c>
      <c r="I7" s="41" t="s">
        <v>62</v>
      </c>
      <c r="J7" s="41" t="s">
        <v>102</v>
      </c>
      <c r="K7" s="41" t="s">
        <v>103</v>
      </c>
    </row>
    <row r="8" spans="1:13" ht="16.5" thickTop="1" x14ac:dyDescent="0.25">
      <c r="A8" s="2"/>
      <c r="B8" s="191" t="s">
        <v>24</v>
      </c>
      <c r="C8" s="304">
        <v>126.57899999999999</v>
      </c>
      <c r="D8" s="304">
        <v>170</v>
      </c>
      <c r="E8" s="306">
        <v>296.5</v>
      </c>
      <c r="F8" s="304">
        <v>131.392</v>
      </c>
      <c r="G8" s="304">
        <v>116.776</v>
      </c>
      <c r="H8" s="308">
        <v>544.79999999999995</v>
      </c>
      <c r="I8" s="304">
        <v>129.542</v>
      </c>
      <c r="J8" s="304">
        <v>177.51900000000001</v>
      </c>
      <c r="K8" s="304">
        <v>307.06200000000001</v>
      </c>
    </row>
    <row r="9" spans="1:13" ht="16.5" thickBot="1" x14ac:dyDescent="0.3">
      <c r="A9" s="2"/>
      <c r="B9" s="189" t="s">
        <v>16</v>
      </c>
      <c r="C9" s="305"/>
      <c r="D9" s="305"/>
      <c r="E9" s="307"/>
      <c r="F9" s="305"/>
      <c r="G9" s="305"/>
      <c r="H9" s="309"/>
      <c r="I9" s="305"/>
      <c r="J9" s="305"/>
      <c r="K9" s="305"/>
    </row>
    <row r="10" spans="1:13" ht="22.5" customHeight="1" thickBot="1" x14ac:dyDescent="0.3">
      <c r="A10" s="2"/>
      <c r="B10" s="188" t="s">
        <v>17</v>
      </c>
      <c r="C10" s="131">
        <v>7.5999999999999998E-2</v>
      </c>
      <c r="D10" s="132">
        <v>6.3E-2</v>
      </c>
      <c r="E10" s="283">
        <v>6.9000000000000006E-2</v>
      </c>
      <c r="F10" s="132">
        <v>0</v>
      </c>
      <c r="G10" s="56">
        <v>-1.7000000000000001E-2</v>
      </c>
      <c r="H10" s="127">
        <v>3.2000000000000001E-2</v>
      </c>
      <c r="I10" s="131">
        <v>2.3E-2</v>
      </c>
      <c r="J10" s="131">
        <v>4.3999999999999997E-2</v>
      </c>
      <c r="K10" s="131">
        <v>3.5000000000000003E-2</v>
      </c>
    </row>
    <row r="11" spans="1:13" ht="22.5" customHeight="1" thickBot="1" x14ac:dyDescent="0.3">
      <c r="A11" s="2"/>
      <c r="B11" s="192" t="s">
        <v>28</v>
      </c>
      <c r="C11" s="128">
        <v>9.1999999999999998E-2</v>
      </c>
      <c r="D11" s="130">
        <v>8.5999999999999993E-2</v>
      </c>
      <c r="E11" s="284">
        <v>8.8999999999999996E-2</v>
      </c>
      <c r="F11" s="130">
        <v>2.5000000000000001E-2</v>
      </c>
      <c r="G11" s="211">
        <v>-1E-3</v>
      </c>
      <c r="H11" s="129">
        <v>5.2999999999999999E-2</v>
      </c>
      <c r="I11" s="128">
        <v>2.3E-2</v>
      </c>
      <c r="J11" s="128">
        <v>4.8000000000000001E-2</v>
      </c>
      <c r="K11" s="128">
        <v>3.6999999999999998E-2</v>
      </c>
    </row>
    <row r="12" spans="1:13" s="1" customFormat="1" ht="12.75" thickTop="1" thickBot="1" x14ac:dyDescent="0.25">
      <c r="A12" s="4"/>
      <c r="B12" s="11"/>
      <c r="C12" s="9"/>
      <c r="D12" s="9"/>
      <c r="E12" s="285"/>
      <c r="F12" s="9"/>
      <c r="G12" s="9"/>
      <c r="H12" s="9"/>
      <c r="I12" s="9"/>
      <c r="J12" s="9"/>
      <c r="K12" s="9"/>
      <c r="L12" s="4"/>
      <c r="M12" s="4"/>
    </row>
    <row r="13" spans="1:13" ht="16.5" thickTop="1" x14ac:dyDescent="0.25">
      <c r="A13" s="2"/>
      <c r="B13" s="191" t="s">
        <v>25</v>
      </c>
      <c r="C13" s="304">
        <v>187.96100000000001</v>
      </c>
      <c r="D13" s="304">
        <v>236.4</v>
      </c>
      <c r="E13" s="306">
        <v>424.4</v>
      </c>
      <c r="F13" s="304">
        <v>201.9</v>
      </c>
      <c r="G13" s="304">
        <v>185.7</v>
      </c>
      <c r="H13" s="308">
        <v>812</v>
      </c>
      <c r="I13" s="304">
        <v>177.51</v>
      </c>
      <c r="J13" s="304">
        <v>242.142</v>
      </c>
      <c r="K13" s="304">
        <v>419.65199999999999</v>
      </c>
    </row>
    <row r="14" spans="1:13" ht="16.5" thickBot="1" x14ac:dyDescent="0.3">
      <c r="A14" s="2"/>
      <c r="B14" s="189" t="s">
        <v>16</v>
      </c>
      <c r="C14" s="305"/>
      <c r="D14" s="305"/>
      <c r="E14" s="307"/>
      <c r="F14" s="305"/>
      <c r="G14" s="305"/>
      <c r="H14" s="309"/>
      <c r="I14" s="305"/>
      <c r="J14" s="305"/>
      <c r="K14" s="305"/>
    </row>
    <row r="15" spans="1:13" ht="25.5" customHeight="1" thickBot="1" x14ac:dyDescent="0.3">
      <c r="A15" s="2"/>
      <c r="B15" s="188" t="s">
        <v>17</v>
      </c>
      <c r="C15" s="131">
        <v>5.6000000000000001E-2</v>
      </c>
      <c r="D15" s="132">
        <v>3.0000000000000001E-3</v>
      </c>
      <c r="E15" s="283">
        <v>2.5999999999999999E-2</v>
      </c>
      <c r="F15" s="56">
        <v>-1.7000000000000001E-2</v>
      </c>
      <c r="G15" s="131">
        <v>7.4999999999999997E-2</v>
      </c>
      <c r="H15" s="127">
        <v>2.5000000000000001E-2</v>
      </c>
      <c r="I15" s="56">
        <v>-5.6000000000000001E-2</v>
      </c>
      <c r="J15" s="131">
        <v>2.4E-2</v>
      </c>
      <c r="K15" s="56">
        <v>-1.0999999999999999E-2</v>
      </c>
    </row>
    <row r="16" spans="1:13" ht="25.5" customHeight="1" thickBot="1" x14ac:dyDescent="0.3">
      <c r="A16" s="2"/>
      <c r="B16" s="192" t="s">
        <v>28</v>
      </c>
      <c r="C16" s="128">
        <v>4.1000000000000002E-2</v>
      </c>
      <c r="D16" s="130">
        <v>2.8000000000000001E-2</v>
      </c>
      <c r="E16" s="284">
        <v>3.4000000000000002E-2</v>
      </c>
      <c r="F16" s="247">
        <v>-1.2999999999999999E-2</v>
      </c>
      <c r="G16" s="128">
        <v>5.8000000000000003E-2</v>
      </c>
      <c r="H16" s="127">
        <v>2.7E-2</v>
      </c>
      <c r="I16" s="211">
        <v>-9.1999999999999998E-2</v>
      </c>
      <c r="J16" s="128">
        <v>7.0000000000000001E-3</v>
      </c>
      <c r="K16" s="211">
        <v>-3.6999999999999998E-2</v>
      </c>
    </row>
    <row r="17" spans="1:13" s="1" customFormat="1" ht="12.75" thickTop="1" thickBot="1" x14ac:dyDescent="0.25">
      <c r="A17" s="4"/>
      <c r="B17" s="11"/>
      <c r="C17" s="10"/>
      <c r="D17" s="10"/>
      <c r="E17" s="286"/>
      <c r="F17" s="10"/>
      <c r="G17" s="10"/>
      <c r="H17" s="10"/>
      <c r="I17" s="10"/>
      <c r="J17" s="10"/>
      <c r="K17" s="10"/>
      <c r="L17" s="4"/>
      <c r="M17" s="4"/>
    </row>
    <row r="18" spans="1:13" ht="16.5" thickTop="1" x14ac:dyDescent="0.25">
      <c r="A18" s="2"/>
      <c r="B18" s="191" t="s">
        <v>26</v>
      </c>
      <c r="C18" s="304">
        <v>154.797</v>
      </c>
      <c r="D18" s="304">
        <v>155.69999999999999</v>
      </c>
      <c r="E18" s="306">
        <v>310.60000000000002</v>
      </c>
      <c r="F18" s="304">
        <v>157.178</v>
      </c>
      <c r="G18" s="304">
        <v>201.29</v>
      </c>
      <c r="H18" s="308">
        <v>668.94600000000003</v>
      </c>
      <c r="I18" s="304">
        <v>162.12299999999999</v>
      </c>
      <c r="J18" s="304">
        <v>174</v>
      </c>
      <c r="K18" s="304">
        <v>336.142</v>
      </c>
    </row>
    <row r="19" spans="1:13" ht="16.5" thickBot="1" x14ac:dyDescent="0.3">
      <c r="A19" s="2"/>
      <c r="B19" s="189" t="s">
        <v>16</v>
      </c>
      <c r="C19" s="305"/>
      <c r="D19" s="305"/>
      <c r="E19" s="307"/>
      <c r="F19" s="305"/>
      <c r="G19" s="305"/>
      <c r="H19" s="309"/>
      <c r="I19" s="305"/>
      <c r="J19" s="305"/>
      <c r="K19" s="305"/>
    </row>
    <row r="20" spans="1:13" ht="27.75" customHeight="1" thickBot="1" x14ac:dyDescent="0.3">
      <c r="A20" s="2"/>
      <c r="B20" s="188" t="s">
        <v>17</v>
      </c>
      <c r="C20" s="56">
        <v>-0.10199999999999999</v>
      </c>
      <c r="D20" s="56">
        <v>-9.8000000000000004E-2</v>
      </c>
      <c r="E20" s="287">
        <v>-0.1</v>
      </c>
      <c r="F20" s="132">
        <v>0.06</v>
      </c>
      <c r="G20" s="132">
        <v>0.115</v>
      </c>
      <c r="H20" s="248">
        <v>-7.0000000000000001E-3</v>
      </c>
      <c r="I20" s="131">
        <v>4.7E-2</v>
      </c>
      <c r="J20" s="131">
        <v>0.11700000000000001</v>
      </c>
      <c r="K20" s="131">
        <v>8.2000000000000003E-2</v>
      </c>
    </row>
    <row r="21" spans="1:13" ht="27.75" customHeight="1" thickBot="1" x14ac:dyDescent="0.3">
      <c r="A21" s="2"/>
      <c r="B21" s="192" t="s">
        <v>28</v>
      </c>
      <c r="C21" s="134">
        <v>7.5999999999999998E-2</v>
      </c>
      <c r="D21" s="135">
        <v>3.3000000000000002E-2</v>
      </c>
      <c r="E21" s="288">
        <v>5.5E-2</v>
      </c>
      <c r="F21" s="135">
        <v>9.1999999999999998E-2</v>
      </c>
      <c r="G21" s="153">
        <v>8.5999999999999993E-2</v>
      </c>
      <c r="H21" s="133">
        <v>7.0999999999999994E-2</v>
      </c>
      <c r="I21" s="212">
        <v>-3.2000000000000001E-2</v>
      </c>
      <c r="J21" s="135">
        <v>7.9000000000000001E-2</v>
      </c>
      <c r="K21" s="135">
        <v>2.3E-2</v>
      </c>
    </row>
    <row r="22" spans="1:13" ht="18.75" x14ac:dyDescent="0.3">
      <c r="A22" s="2"/>
      <c r="B22" s="250"/>
      <c r="C22" s="8"/>
      <c r="D22" s="8"/>
      <c r="F22" s="8"/>
      <c r="G22" s="8"/>
      <c r="H22" s="8"/>
      <c r="I22" s="2"/>
    </row>
    <row r="23" spans="1:13" ht="18.75" x14ac:dyDescent="0.3">
      <c r="A23" s="2"/>
      <c r="B23" s="249"/>
      <c r="C23" s="8"/>
      <c r="D23" s="8"/>
      <c r="F23" s="8"/>
      <c r="G23" s="8"/>
      <c r="H23" s="8"/>
      <c r="I23" s="2"/>
    </row>
    <row r="24" spans="1:13" ht="18.75" x14ac:dyDescent="0.3">
      <c r="A24" s="2"/>
      <c r="B24" s="155" t="s">
        <v>27</v>
      </c>
      <c r="C24" s="8"/>
      <c r="D24" s="8"/>
      <c r="F24" s="8"/>
      <c r="G24" s="8"/>
      <c r="H24" s="8"/>
      <c r="I24" s="2"/>
    </row>
    <row r="25" spans="1:13" x14ac:dyDescent="0.25">
      <c r="A25" s="2"/>
      <c r="B25" s="2"/>
      <c r="C25" s="2"/>
      <c r="D25" s="2"/>
      <c r="F25" s="2"/>
      <c r="G25" s="2"/>
      <c r="H25" s="2"/>
      <c r="I25" s="2"/>
    </row>
    <row r="26" spans="1:13" x14ac:dyDescent="0.25">
      <c r="C26" s="2"/>
      <c r="D26" s="2"/>
      <c r="F26" s="2"/>
      <c r="G26" s="2"/>
      <c r="H26" s="2"/>
      <c r="I26" s="2"/>
    </row>
    <row r="27" spans="1:13" s="2" customFormat="1" x14ac:dyDescent="0.25"/>
    <row r="28" spans="1:13" s="2" customFormat="1" x14ac:dyDescent="0.25"/>
    <row r="29" spans="1:13" s="2" customFormat="1" x14ac:dyDescent="0.25"/>
    <row r="30" spans="1:13" s="2" customFormat="1" x14ac:dyDescent="0.25"/>
    <row r="31" spans="1:13" s="2" customFormat="1" x14ac:dyDescent="0.25"/>
    <row r="32" spans="1:13" s="2" customFormat="1" x14ac:dyDescent="0.25"/>
    <row r="35" spans="7:7" x14ac:dyDescent="0.25">
      <c r="G35" t="s">
        <v>52</v>
      </c>
    </row>
  </sheetData>
  <mergeCells count="27">
    <mergeCell ref="G18:G19"/>
    <mergeCell ref="H18:H19"/>
    <mergeCell ref="J8:J9"/>
    <mergeCell ref="K8:K9"/>
    <mergeCell ref="J13:J14"/>
    <mergeCell ref="K13:K14"/>
    <mergeCell ref="J18:J19"/>
    <mergeCell ref="K18:K19"/>
    <mergeCell ref="I8:I9"/>
    <mergeCell ref="I13:I14"/>
    <mergeCell ref="I18:I19"/>
    <mergeCell ref="H13:H14"/>
    <mergeCell ref="G13:G14"/>
    <mergeCell ref="H8:H9"/>
    <mergeCell ref="G8:G9"/>
    <mergeCell ref="D8:D9"/>
    <mergeCell ref="F8:F9"/>
    <mergeCell ref="C18:C19"/>
    <mergeCell ref="D18:D19"/>
    <mergeCell ref="F18:F19"/>
    <mergeCell ref="C8:C9"/>
    <mergeCell ref="E8:E9"/>
    <mergeCell ref="E13:E14"/>
    <mergeCell ref="E18:E19"/>
    <mergeCell ref="C13:C14"/>
    <mergeCell ref="D13:D14"/>
    <mergeCell ref="F13:F14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S49"/>
  <sheetViews>
    <sheetView workbookViewId="0">
      <selection activeCell="P14" sqref="P14"/>
    </sheetView>
  </sheetViews>
  <sheetFormatPr baseColWidth="10" defaultRowHeight="15" x14ac:dyDescent="0.25"/>
  <cols>
    <col min="2" max="2" width="45.140625" customWidth="1"/>
    <col min="3" max="9" width="10.140625" customWidth="1"/>
    <col min="11" max="13" width="10.140625" customWidth="1"/>
    <col min="15" max="17" width="11.42578125" style="2"/>
  </cols>
  <sheetData>
    <row r="1" spans="1:17" x14ac:dyDescent="0.25">
      <c r="A1" s="2"/>
      <c r="B1" s="2"/>
      <c r="C1" s="2"/>
      <c r="D1" s="2"/>
      <c r="E1" s="2"/>
      <c r="F1" s="2"/>
      <c r="G1" s="2"/>
      <c r="H1" s="2"/>
      <c r="I1" s="2"/>
      <c r="K1" s="2"/>
      <c r="L1" s="2"/>
      <c r="M1" s="2"/>
      <c r="N1" s="2"/>
    </row>
    <row r="2" spans="1:17" x14ac:dyDescent="0.25">
      <c r="A2" s="2"/>
      <c r="B2" s="2"/>
      <c r="C2" s="2"/>
      <c r="D2" s="2"/>
      <c r="E2" s="2"/>
      <c r="F2" s="2"/>
      <c r="G2" s="2"/>
      <c r="H2" s="2"/>
      <c r="I2" s="2"/>
      <c r="K2" s="2"/>
      <c r="L2" s="2"/>
      <c r="M2" s="2"/>
      <c r="N2" s="2"/>
    </row>
    <row r="3" spans="1:17" x14ac:dyDescent="0.25">
      <c r="A3" s="2"/>
      <c r="B3" s="2"/>
      <c r="C3" s="2"/>
      <c r="D3" s="2"/>
      <c r="E3" s="2"/>
      <c r="F3" s="2"/>
      <c r="G3" s="2"/>
      <c r="H3" s="2"/>
      <c r="I3" s="2"/>
      <c r="K3" s="2"/>
      <c r="L3" s="2"/>
      <c r="M3" s="2"/>
      <c r="N3" s="2"/>
    </row>
    <row r="4" spans="1:17" x14ac:dyDescent="0.25">
      <c r="A4" s="2"/>
      <c r="B4" s="2"/>
      <c r="C4" s="2"/>
      <c r="D4" s="2"/>
      <c r="E4" s="2"/>
      <c r="F4" s="2"/>
      <c r="G4" s="2"/>
      <c r="H4" s="2"/>
      <c r="I4" s="2"/>
      <c r="K4" s="2"/>
      <c r="L4" s="2"/>
      <c r="M4" s="2"/>
      <c r="N4" s="2"/>
    </row>
    <row r="5" spans="1:17" ht="9.75" customHeight="1" x14ac:dyDescent="0.25">
      <c r="A5" s="2"/>
      <c r="B5" s="2"/>
      <c r="C5" s="2"/>
      <c r="D5" s="2"/>
      <c r="E5" s="2"/>
      <c r="F5" s="2"/>
      <c r="G5" s="2"/>
      <c r="H5" s="2"/>
      <c r="I5" s="2"/>
      <c r="K5" s="2"/>
      <c r="L5" s="2"/>
      <c r="M5" s="2"/>
      <c r="N5" s="2"/>
    </row>
    <row r="6" spans="1:17" ht="21.75" customHeight="1" thickBot="1" x14ac:dyDescent="0.3">
      <c r="A6" s="2"/>
      <c r="B6" s="2"/>
      <c r="C6" s="2"/>
      <c r="D6" s="2"/>
      <c r="E6" s="2"/>
      <c r="F6" s="2"/>
      <c r="G6" s="2"/>
      <c r="H6" s="301" t="s">
        <v>105</v>
      </c>
      <c r="I6" s="302"/>
      <c r="J6" s="302"/>
      <c r="K6" s="302"/>
      <c r="L6" s="302"/>
      <c r="M6" s="302"/>
      <c r="N6" s="302"/>
      <c r="O6" s="302"/>
      <c r="P6" s="303"/>
    </row>
    <row r="7" spans="1:17" ht="30.75" customHeight="1" thickTop="1" thickBot="1" x14ac:dyDescent="0.3">
      <c r="A7" s="2"/>
      <c r="B7" s="242" t="s">
        <v>15</v>
      </c>
      <c r="C7" s="243" t="s">
        <v>77</v>
      </c>
      <c r="D7" s="243" t="s">
        <v>78</v>
      </c>
      <c r="E7" s="244" t="s">
        <v>79</v>
      </c>
      <c r="F7" s="244" t="s">
        <v>80</v>
      </c>
      <c r="G7" s="245" t="s">
        <v>81</v>
      </c>
      <c r="H7" s="256" t="s">
        <v>55</v>
      </c>
      <c r="I7" s="256" t="s">
        <v>58</v>
      </c>
      <c r="J7" s="256" t="s">
        <v>104</v>
      </c>
      <c r="K7" s="257" t="s">
        <v>59</v>
      </c>
      <c r="L7" s="257" t="s">
        <v>60</v>
      </c>
      <c r="M7" s="258" t="s">
        <v>61</v>
      </c>
      <c r="N7" s="256" t="s">
        <v>62</v>
      </c>
      <c r="O7" s="256" t="s">
        <v>102</v>
      </c>
      <c r="P7" s="256" t="s">
        <v>103</v>
      </c>
    </row>
    <row r="8" spans="1:17" ht="30.75" customHeight="1" thickTop="1" x14ac:dyDescent="0.25">
      <c r="A8" s="2"/>
      <c r="B8" s="193" t="s">
        <v>16</v>
      </c>
      <c r="C8" s="58">
        <v>157.1</v>
      </c>
      <c r="D8" s="177">
        <v>233.2</v>
      </c>
      <c r="E8" s="57">
        <v>184.3</v>
      </c>
      <c r="F8" s="115">
        <v>152.446</v>
      </c>
      <c r="G8" s="156">
        <v>727.01900000000001</v>
      </c>
      <c r="H8" s="58">
        <v>167.1</v>
      </c>
      <c r="I8" s="177">
        <v>241.1</v>
      </c>
      <c r="J8" s="177">
        <v>408.2</v>
      </c>
      <c r="K8" s="57">
        <v>193.9</v>
      </c>
      <c r="L8" s="115">
        <v>178.2</v>
      </c>
      <c r="M8" s="156">
        <v>780.3</v>
      </c>
      <c r="N8" s="170">
        <v>163.37</v>
      </c>
      <c r="O8" s="170">
        <v>264.7</v>
      </c>
      <c r="P8" s="170">
        <v>428.1</v>
      </c>
    </row>
    <row r="9" spans="1:17" ht="30.75" customHeight="1" x14ac:dyDescent="0.25">
      <c r="A9" s="2"/>
      <c r="B9" s="188" t="s">
        <v>17</v>
      </c>
      <c r="C9" s="142">
        <v>9.0999999999999998E-2</v>
      </c>
      <c r="D9" s="152">
        <v>0.1</v>
      </c>
      <c r="E9" s="141">
        <v>8.8999999999999996E-2</v>
      </c>
      <c r="F9" s="141">
        <v>5.0000000000000001E-3</v>
      </c>
      <c r="G9" s="140">
        <v>7.3999999999999996E-2</v>
      </c>
      <c r="H9" s="218">
        <v>-4.0000000000000001E-3</v>
      </c>
      <c r="I9" s="255">
        <v>-1.2E-2</v>
      </c>
      <c r="J9" s="255">
        <v>-8.9999999999999993E-3</v>
      </c>
      <c r="K9" s="219">
        <v>-2E-3</v>
      </c>
      <c r="L9" s="220">
        <v>7.0000000000000007E-2</v>
      </c>
      <c r="M9" s="221">
        <v>0.01</v>
      </c>
      <c r="N9" s="219">
        <v>-2.1999999999999999E-2</v>
      </c>
      <c r="O9" s="220">
        <v>9.8000000000000004E-2</v>
      </c>
      <c r="P9" s="220">
        <v>4.9000000000000002E-2</v>
      </c>
    </row>
    <row r="10" spans="1:17" ht="30.75" customHeight="1" x14ac:dyDescent="0.25">
      <c r="A10" s="2"/>
      <c r="B10" s="188" t="s">
        <v>56</v>
      </c>
      <c r="C10" s="61">
        <v>-2E-3</v>
      </c>
      <c r="D10" s="152">
        <v>1.0999999999999999E-2</v>
      </c>
      <c r="E10" s="141">
        <v>0.04</v>
      </c>
      <c r="F10" s="141">
        <v>2.9000000000000001E-2</v>
      </c>
      <c r="G10" s="140">
        <v>1.9E-2</v>
      </c>
      <c r="H10" s="152">
        <v>0.08</v>
      </c>
      <c r="I10" s="152">
        <v>0.04</v>
      </c>
      <c r="J10" s="152">
        <v>5.6000000000000001E-2</v>
      </c>
      <c r="K10" s="141">
        <v>2.1999999999999999E-2</v>
      </c>
      <c r="L10" s="141">
        <v>6.3E-2</v>
      </c>
      <c r="M10" s="140">
        <v>4.9000000000000002E-2</v>
      </c>
      <c r="N10" s="60">
        <v>-5.0999999999999997E-2</v>
      </c>
      <c r="O10" s="220">
        <v>8.3000000000000004E-2</v>
      </c>
      <c r="P10" s="220">
        <v>2.8000000000000001E-2</v>
      </c>
    </row>
    <row r="11" spans="1:17" ht="30.75" customHeight="1" thickBot="1" x14ac:dyDescent="0.3">
      <c r="A11" s="2"/>
      <c r="B11" s="188" t="s">
        <v>28</v>
      </c>
      <c r="C11" s="61"/>
      <c r="D11" s="152"/>
      <c r="E11" s="141"/>
      <c r="F11" s="141"/>
      <c r="G11" s="140"/>
      <c r="H11" s="61"/>
      <c r="I11" s="152"/>
      <c r="J11" s="152"/>
      <c r="K11" s="141"/>
      <c r="L11" s="141"/>
      <c r="M11" s="140"/>
      <c r="N11" s="60"/>
      <c r="O11" s="220">
        <v>9.0999999999999998E-2</v>
      </c>
      <c r="P11" s="220">
        <v>3.3000000000000002E-2</v>
      </c>
    </row>
    <row r="12" spans="1:17" s="1" customFormat="1" ht="12.75" thickTop="1" thickBot="1" x14ac:dyDescent="0.25">
      <c r="A12" s="4"/>
      <c r="B12" s="194"/>
      <c r="C12" s="28"/>
      <c r="D12" s="28"/>
      <c r="E12" s="28"/>
      <c r="F12" s="28"/>
      <c r="G12" s="28"/>
      <c r="H12" s="27"/>
      <c r="I12" s="27"/>
      <c r="J12" s="27"/>
      <c r="K12" s="28"/>
      <c r="L12" s="28"/>
      <c r="M12" s="27"/>
      <c r="N12" s="27"/>
      <c r="O12" s="27"/>
      <c r="P12" s="27"/>
      <c r="Q12" s="4"/>
    </row>
    <row r="13" spans="1:17" ht="27" customHeight="1" thickTop="1" x14ac:dyDescent="0.25">
      <c r="A13" s="2"/>
      <c r="B13" s="193" t="s">
        <v>18</v>
      </c>
      <c r="C13" s="58">
        <v>19.8</v>
      </c>
      <c r="D13" s="178">
        <v>40.700000000000003</v>
      </c>
      <c r="E13" s="115" t="s">
        <v>90</v>
      </c>
      <c r="F13" s="115">
        <v>4</v>
      </c>
      <c r="G13" s="156">
        <v>83.7</v>
      </c>
      <c r="H13" s="58">
        <v>8.6</v>
      </c>
      <c r="I13" s="178">
        <v>41.6</v>
      </c>
      <c r="J13" s="178">
        <v>50.2</v>
      </c>
      <c r="K13" s="115">
        <v>7.6</v>
      </c>
      <c r="L13" s="115">
        <v>10.1</v>
      </c>
      <c r="M13" s="156">
        <v>67.900000000000006</v>
      </c>
      <c r="N13" s="170">
        <v>0.41699999999999998</v>
      </c>
      <c r="O13" s="170">
        <v>36.200000000000003</v>
      </c>
      <c r="P13" s="170">
        <v>36.6</v>
      </c>
    </row>
    <row r="14" spans="1:17" ht="27" customHeight="1" x14ac:dyDescent="0.25">
      <c r="A14" s="2"/>
      <c r="B14" s="189" t="s">
        <v>19</v>
      </c>
      <c r="C14" s="59">
        <v>21.3</v>
      </c>
      <c r="D14" s="119">
        <v>39.9</v>
      </c>
      <c r="E14" s="116" t="s">
        <v>90</v>
      </c>
      <c r="F14" s="116">
        <v>3.1</v>
      </c>
      <c r="G14" s="162">
        <v>83.4</v>
      </c>
      <c r="H14" s="59">
        <v>8.6</v>
      </c>
      <c r="I14" s="119">
        <v>43.4</v>
      </c>
      <c r="J14" s="259">
        <v>52</v>
      </c>
      <c r="K14" s="116">
        <v>7.7</v>
      </c>
      <c r="L14" s="116">
        <v>10.4</v>
      </c>
      <c r="M14" s="162">
        <v>70.099999999999994</v>
      </c>
      <c r="N14" s="169">
        <v>5.85</v>
      </c>
      <c r="O14" s="169">
        <v>42.3</v>
      </c>
      <c r="P14" s="169">
        <v>48.2</v>
      </c>
    </row>
    <row r="15" spans="1:17" ht="27" customHeight="1" x14ac:dyDescent="0.25">
      <c r="A15" s="2"/>
      <c r="B15" s="188" t="s">
        <v>20</v>
      </c>
      <c r="C15" s="64">
        <v>0.126</v>
      </c>
      <c r="D15" s="179">
        <v>0.17499999999999999</v>
      </c>
      <c r="E15" s="63" t="s">
        <v>91</v>
      </c>
      <c r="F15" s="63">
        <v>2.5999999999999999E-2</v>
      </c>
      <c r="G15" s="62">
        <v>0.115</v>
      </c>
      <c r="H15" s="64">
        <v>5.1999999999999998E-2</v>
      </c>
      <c r="I15" s="179">
        <v>0.17299999999999999</v>
      </c>
      <c r="J15" s="179">
        <v>0.123</v>
      </c>
      <c r="K15" s="63">
        <v>3.9E-2</v>
      </c>
      <c r="L15" s="63">
        <v>5.7000000000000002E-2</v>
      </c>
      <c r="M15" s="62">
        <v>8.6999999999999994E-2</v>
      </c>
      <c r="N15" s="64">
        <v>3.0000000000000001E-3</v>
      </c>
      <c r="O15" s="64">
        <v>0.13700000000000001</v>
      </c>
      <c r="P15" s="64">
        <v>8.5999999999999993E-2</v>
      </c>
    </row>
    <row r="16" spans="1:17" ht="27" customHeight="1" thickBot="1" x14ac:dyDescent="0.3">
      <c r="A16" s="2"/>
      <c r="B16" s="195" t="s">
        <v>21</v>
      </c>
      <c r="C16" s="67">
        <v>0.13600000000000001</v>
      </c>
      <c r="D16" s="180">
        <v>0.17100000000000001</v>
      </c>
      <c r="E16" s="66" t="s">
        <v>91</v>
      </c>
      <c r="F16" s="66">
        <v>0.02</v>
      </c>
      <c r="G16" s="65">
        <v>0.115</v>
      </c>
      <c r="H16" s="67">
        <v>5.1999999999999998E-2</v>
      </c>
      <c r="I16" s="180">
        <v>0.18</v>
      </c>
      <c r="J16" s="180">
        <v>0.127</v>
      </c>
      <c r="K16" s="66">
        <v>0.04</v>
      </c>
      <c r="L16" s="66">
        <v>5.8000000000000003E-2</v>
      </c>
      <c r="M16" s="65">
        <v>0.09</v>
      </c>
      <c r="N16" s="67">
        <v>3.5999999999999997E-2</v>
      </c>
      <c r="O16" s="67">
        <v>0.16</v>
      </c>
      <c r="P16" s="67">
        <v>0.113</v>
      </c>
    </row>
    <row r="17" spans="1:19" x14ac:dyDescent="0.25">
      <c r="A17" s="2"/>
      <c r="B17" s="2"/>
      <c r="C17" s="2"/>
      <c r="D17" s="2"/>
      <c r="E17" s="2"/>
      <c r="F17" s="2"/>
      <c r="G17" s="2"/>
      <c r="H17" s="2"/>
      <c r="I17" s="3"/>
      <c r="K17" s="3"/>
      <c r="L17" s="3"/>
      <c r="M17" s="3"/>
      <c r="N17" s="2"/>
    </row>
    <row r="18" spans="1:19" x14ac:dyDescent="0.25">
      <c r="A18" s="2"/>
      <c r="B18" s="2"/>
      <c r="C18" s="2"/>
      <c r="D18" s="2"/>
      <c r="E18" s="2"/>
      <c r="F18" s="2"/>
      <c r="G18" s="2"/>
      <c r="H18" s="2"/>
      <c r="I18" s="2"/>
      <c r="K18" s="3"/>
      <c r="L18" s="2"/>
      <c r="M18" s="2"/>
      <c r="N18" s="2"/>
    </row>
    <row r="19" spans="1:19" x14ac:dyDescent="0.25">
      <c r="A19" s="2"/>
      <c r="B19" s="2"/>
      <c r="C19" s="2"/>
      <c r="D19" s="2"/>
      <c r="E19" s="2"/>
      <c r="F19" s="2"/>
      <c r="G19" s="2"/>
      <c r="H19" s="2"/>
      <c r="I19" s="2"/>
      <c r="K19" s="2"/>
      <c r="L19" s="2"/>
      <c r="M19" s="2"/>
      <c r="N19" s="2"/>
    </row>
    <row r="20" spans="1:19" x14ac:dyDescent="0.25">
      <c r="A20" s="2"/>
      <c r="B20" s="154" t="s">
        <v>27</v>
      </c>
      <c r="C20" s="154"/>
      <c r="D20" s="154"/>
      <c r="E20" s="154"/>
      <c r="F20" s="154"/>
      <c r="G20" s="154"/>
      <c r="H20" s="2"/>
      <c r="I20" s="2"/>
      <c r="K20" s="2"/>
      <c r="L20" s="2"/>
      <c r="M20" s="2"/>
      <c r="N20" s="2"/>
    </row>
    <row r="21" spans="1:19" x14ac:dyDescent="0.25">
      <c r="A21" s="2"/>
      <c r="B21" s="2"/>
      <c r="C21" s="2"/>
      <c r="D21" s="2"/>
      <c r="E21" s="2"/>
      <c r="F21" s="2"/>
      <c r="G21" s="2"/>
      <c r="H21" s="2"/>
      <c r="I21" s="2"/>
      <c r="K21" s="2"/>
      <c r="L21" s="2"/>
      <c r="M21" s="2"/>
      <c r="N21" s="2"/>
    </row>
    <row r="22" spans="1:19" s="2" customFormat="1" x14ac:dyDescent="0.25"/>
    <row r="23" spans="1:19" s="2" customFormat="1" x14ac:dyDescent="0.25"/>
    <row r="24" spans="1:19" s="2" customFormat="1" x14ac:dyDescent="0.25"/>
    <row r="25" spans="1:19" s="2" customFormat="1" x14ac:dyDescent="0.25">
      <c r="E25" s="266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</row>
    <row r="26" spans="1:19" s="2" customFormat="1" ht="15.75" x14ac:dyDescent="0.25">
      <c r="E26" s="267"/>
      <c r="F26" s="268"/>
      <c r="G26" s="268"/>
      <c r="H26" s="268"/>
      <c r="I26" s="268"/>
      <c r="J26" s="269"/>
      <c r="K26" s="268"/>
      <c r="L26" s="268"/>
      <c r="M26" s="268"/>
      <c r="N26" s="268"/>
      <c r="O26" s="268"/>
      <c r="P26" s="269"/>
      <c r="Q26" s="268"/>
      <c r="R26" s="268"/>
      <c r="S26" s="268"/>
    </row>
    <row r="27" spans="1:19" s="2" customFormat="1" ht="15.75" x14ac:dyDescent="0.25">
      <c r="E27" s="189"/>
      <c r="F27" s="116"/>
      <c r="G27" s="116"/>
      <c r="H27" s="270"/>
      <c r="I27" s="116"/>
      <c r="J27" s="271"/>
      <c r="K27" s="272"/>
      <c r="L27" s="272"/>
      <c r="M27" s="272"/>
      <c r="N27" s="272"/>
      <c r="O27" s="272"/>
      <c r="P27" s="272"/>
      <c r="Q27" s="116"/>
      <c r="R27" s="116"/>
      <c r="S27" s="116"/>
    </row>
    <row r="28" spans="1:19" s="2" customFormat="1" ht="15.75" x14ac:dyDescent="0.25">
      <c r="E28" s="188"/>
      <c r="F28" s="273"/>
      <c r="G28" s="141"/>
      <c r="H28" s="141"/>
      <c r="I28" s="273"/>
      <c r="J28" s="274"/>
      <c r="K28" s="273"/>
      <c r="L28" s="63"/>
      <c r="M28" s="63"/>
      <c r="N28" s="273"/>
      <c r="O28" s="273"/>
      <c r="P28" s="274"/>
      <c r="Q28" s="273"/>
      <c r="R28" s="273"/>
      <c r="S28" s="273"/>
    </row>
    <row r="29" spans="1:19" s="2" customFormat="1" ht="15.75" x14ac:dyDescent="0.25">
      <c r="E29" s="188"/>
      <c r="F29" s="273"/>
      <c r="G29" s="141"/>
      <c r="H29" s="141"/>
      <c r="I29" s="264"/>
      <c r="J29" s="275"/>
      <c r="K29" s="141"/>
      <c r="L29" s="141"/>
      <c r="M29" s="141"/>
      <c r="N29" s="141"/>
      <c r="O29" s="141"/>
      <c r="P29" s="276"/>
      <c r="Q29" s="63"/>
      <c r="R29" s="63"/>
      <c r="S29" s="63"/>
    </row>
    <row r="30" spans="1:19" s="2" customFormat="1" ht="15.75" x14ac:dyDescent="0.25">
      <c r="E30" s="188"/>
      <c r="F30" s="273"/>
      <c r="G30" s="141"/>
      <c r="H30" s="141"/>
      <c r="I30" s="264"/>
      <c r="J30" s="275"/>
      <c r="K30" s="141"/>
      <c r="L30" s="141"/>
      <c r="M30" s="141"/>
      <c r="N30" s="141"/>
      <c r="O30" s="141"/>
      <c r="P30" s="276"/>
      <c r="Q30" s="63"/>
      <c r="R30" s="63"/>
      <c r="S30" s="63"/>
    </row>
    <row r="31" spans="1:19" s="2" customFormat="1" x14ac:dyDescent="0.25">
      <c r="E31" s="277"/>
      <c r="F31" s="277"/>
      <c r="G31" s="277"/>
      <c r="H31" s="277"/>
      <c r="I31" s="277"/>
      <c r="J31" s="277"/>
      <c r="K31" s="278"/>
      <c r="L31" s="278"/>
      <c r="M31" s="278"/>
      <c r="N31" s="278"/>
      <c r="O31" s="278"/>
      <c r="P31" s="278"/>
      <c r="Q31" s="278"/>
      <c r="R31" s="278"/>
      <c r="S31" s="278"/>
    </row>
    <row r="32" spans="1:19" s="2" customFormat="1" ht="15.75" x14ac:dyDescent="0.25">
      <c r="E32" s="189"/>
      <c r="F32" s="116"/>
      <c r="G32" s="270"/>
      <c r="H32" s="116"/>
      <c r="I32" s="116"/>
      <c r="J32" s="269"/>
      <c r="K32" s="116"/>
      <c r="L32" s="116"/>
      <c r="M32" s="116"/>
      <c r="N32" s="116"/>
      <c r="O32" s="116"/>
      <c r="P32" s="269"/>
      <c r="Q32" s="116"/>
      <c r="R32" s="116"/>
      <c r="S32" s="116"/>
    </row>
    <row r="33" spans="5:19" s="2" customFormat="1" ht="15.75" x14ac:dyDescent="0.25">
      <c r="E33" s="189"/>
      <c r="F33" s="116"/>
      <c r="G33" s="116"/>
      <c r="H33" s="116"/>
      <c r="I33" s="116"/>
      <c r="J33" s="269"/>
      <c r="K33" s="116"/>
      <c r="L33" s="116"/>
      <c r="M33" s="116"/>
      <c r="N33" s="116"/>
      <c r="O33" s="116"/>
      <c r="P33" s="269"/>
      <c r="Q33" s="116"/>
      <c r="R33" s="116"/>
      <c r="S33" s="116"/>
    </row>
    <row r="34" spans="5:19" s="2" customFormat="1" ht="15.75" x14ac:dyDescent="0.25">
      <c r="E34" s="188"/>
      <c r="F34" s="279"/>
      <c r="G34" s="279"/>
      <c r="H34" s="279"/>
      <c r="I34" s="279"/>
      <c r="J34" s="280"/>
      <c r="K34" s="279"/>
      <c r="L34" s="279"/>
      <c r="M34" s="279"/>
      <c r="N34" s="279"/>
      <c r="O34" s="279"/>
      <c r="P34" s="280"/>
      <c r="Q34" s="279"/>
      <c r="R34" s="279"/>
      <c r="S34" s="279"/>
    </row>
    <row r="35" spans="5:19" s="2" customFormat="1" ht="15.75" x14ac:dyDescent="0.25">
      <c r="E35" s="188"/>
      <c r="F35" s="279"/>
      <c r="G35" s="279"/>
      <c r="H35" s="279"/>
      <c r="I35" s="279"/>
      <c r="J35" s="280"/>
      <c r="K35" s="279"/>
      <c r="L35" s="279"/>
      <c r="M35" s="279"/>
      <c r="N35" s="279"/>
      <c r="O35" s="279"/>
      <c r="P35" s="280"/>
      <c r="Q35" s="279"/>
      <c r="R35" s="279"/>
      <c r="S35" s="279"/>
    </row>
    <row r="36" spans="5:19" x14ac:dyDescent="0.25">
      <c r="E36" s="281"/>
      <c r="F36" s="281"/>
      <c r="G36" s="281"/>
      <c r="H36" s="281"/>
      <c r="I36" s="281"/>
      <c r="J36" s="281"/>
      <c r="K36" s="278"/>
      <c r="L36" s="278"/>
      <c r="M36" s="278"/>
      <c r="N36" s="278"/>
      <c r="O36" s="278"/>
      <c r="P36" s="278"/>
      <c r="Q36" s="278"/>
      <c r="R36" s="278"/>
      <c r="S36" s="278"/>
    </row>
    <row r="37" spans="5:19" ht="15.75" x14ac:dyDescent="0.25">
      <c r="E37" s="189"/>
      <c r="F37" s="116"/>
      <c r="G37" s="116"/>
      <c r="H37" s="116"/>
      <c r="I37" s="116"/>
      <c r="J37" s="269"/>
      <c r="K37" s="116"/>
      <c r="L37" s="116"/>
      <c r="M37" s="116"/>
      <c r="N37" s="116"/>
      <c r="O37" s="116"/>
      <c r="P37" s="269"/>
      <c r="Q37" s="116"/>
      <c r="R37" s="116"/>
      <c r="S37" s="116"/>
    </row>
    <row r="38" spans="5:19" ht="15.75" x14ac:dyDescent="0.25">
      <c r="E38" s="189"/>
      <c r="F38" s="270"/>
      <c r="G38" s="270"/>
      <c r="H38" s="270"/>
      <c r="I38" s="270"/>
      <c r="J38" s="282"/>
      <c r="K38" s="270"/>
      <c r="L38" s="270"/>
      <c r="M38" s="270"/>
      <c r="N38" s="270"/>
      <c r="O38" s="270"/>
      <c r="P38" s="282"/>
      <c r="Q38" s="270"/>
      <c r="R38" s="270"/>
      <c r="S38" s="270"/>
    </row>
    <row r="39" spans="5:19" x14ac:dyDescent="0.25">
      <c r="E39" s="2"/>
      <c r="F39" s="2"/>
      <c r="G39" s="2"/>
      <c r="H39" s="2"/>
      <c r="I39" s="2"/>
      <c r="J39" s="2"/>
      <c r="K39" s="2"/>
      <c r="L39" s="2"/>
      <c r="M39" s="2"/>
      <c r="N39" s="2"/>
      <c r="R39" s="2"/>
      <c r="S39" s="2"/>
    </row>
    <row r="40" spans="5:19" x14ac:dyDescent="0.25">
      <c r="E40" s="2"/>
      <c r="F40" s="2"/>
      <c r="G40" s="2"/>
      <c r="H40" s="2"/>
      <c r="I40" s="2"/>
      <c r="J40" s="2"/>
      <c r="K40" s="2"/>
      <c r="L40" s="2"/>
      <c r="M40" s="2"/>
      <c r="N40" s="2"/>
      <c r="R40" s="2"/>
      <c r="S40" s="2"/>
    </row>
    <row r="41" spans="5:19" x14ac:dyDescent="0.25">
      <c r="E41" s="2"/>
      <c r="F41" s="2"/>
      <c r="G41" s="2"/>
      <c r="H41" s="2"/>
      <c r="I41" s="2"/>
      <c r="J41" s="2"/>
      <c r="K41" s="2"/>
      <c r="L41" s="2"/>
      <c r="M41" s="2"/>
      <c r="N41" s="2"/>
      <c r="R41" s="2"/>
      <c r="S41" s="2"/>
    </row>
    <row r="42" spans="5:19" x14ac:dyDescent="0.25">
      <c r="E42" s="2"/>
      <c r="F42" s="2"/>
      <c r="G42" s="2"/>
      <c r="H42" s="2"/>
      <c r="I42" s="2"/>
      <c r="J42" s="2"/>
      <c r="K42" s="2"/>
      <c r="L42" s="2"/>
      <c r="M42" s="2"/>
      <c r="N42" s="2"/>
      <c r="R42" s="2"/>
      <c r="S42" s="2"/>
    </row>
    <row r="43" spans="5:19" x14ac:dyDescent="0.25">
      <c r="E43" s="2"/>
      <c r="F43" s="2"/>
      <c r="G43" s="2"/>
      <c r="H43" s="2"/>
      <c r="I43" s="2"/>
      <c r="J43" s="2"/>
      <c r="K43" s="2"/>
      <c r="L43" s="2"/>
      <c r="M43" s="2"/>
      <c r="N43" s="2"/>
      <c r="R43" s="2"/>
      <c r="S43" s="2"/>
    </row>
    <row r="44" spans="5:19" x14ac:dyDescent="0.25">
      <c r="E44" s="2"/>
      <c r="F44" s="2"/>
      <c r="G44" s="2"/>
      <c r="H44" s="2"/>
      <c r="I44" s="2"/>
      <c r="J44" s="2"/>
      <c r="K44" s="2"/>
      <c r="L44" s="2"/>
      <c r="M44" s="2"/>
      <c r="N44" s="2"/>
      <c r="R44" s="2"/>
      <c r="S44" s="2"/>
    </row>
    <row r="45" spans="5:19" x14ac:dyDescent="0.25">
      <c r="E45" s="2"/>
      <c r="F45" s="2"/>
      <c r="G45" s="2"/>
      <c r="H45" s="2"/>
      <c r="I45" s="2"/>
      <c r="J45" s="2"/>
      <c r="K45" s="2"/>
      <c r="L45" s="2"/>
      <c r="M45" s="2"/>
      <c r="N45" s="2"/>
      <c r="R45" s="2"/>
      <c r="S45" s="2"/>
    </row>
    <row r="46" spans="5:19" x14ac:dyDescent="0.25">
      <c r="E46" s="2"/>
      <c r="F46" s="2"/>
      <c r="G46" s="2"/>
      <c r="H46" s="2"/>
      <c r="I46" s="2"/>
      <c r="J46" s="2"/>
      <c r="K46" s="2"/>
      <c r="L46" s="2"/>
      <c r="M46" s="2"/>
      <c r="N46" s="2"/>
      <c r="R46" s="2"/>
      <c r="S46" s="2"/>
    </row>
    <row r="47" spans="5:19" x14ac:dyDescent="0.25">
      <c r="E47" s="2"/>
      <c r="F47" s="2"/>
      <c r="G47" s="2"/>
      <c r="H47" s="2"/>
      <c r="I47" s="2"/>
      <c r="J47" s="2"/>
      <c r="K47" s="2"/>
      <c r="L47" s="2"/>
      <c r="M47" s="2"/>
      <c r="N47" s="2"/>
      <c r="R47" s="2"/>
      <c r="S47" s="2"/>
    </row>
    <row r="48" spans="5:19" x14ac:dyDescent="0.25">
      <c r="E48" s="2"/>
      <c r="F48" s="2"/>
      <c r="G48" s="2"/>
      <c r="H48" s="2"/>
      <c r="I48" s="2"/>
      <c r="J48" s="2"/>
      <c r="K48" s="2"/>
      <c r="L48" s="2"/>
      <c r="M48" s="2"/>
      <c r="N48" s="2"/>
      <c r="R48" s="2"/>
      <c r="S48" s="2"/>
    </row>
    <row r="49" spans="5:19" x14ac:dyDescent="0.25">
      <c r="E49" s="2"/>
      <c r="F49" s="2"/>
      <c r="G49" s="2"/>
      <c r="H49" s="2"/>
      <c r="I49" s="2"/>
      <c r="J49" s="2"/>
      <c r="K49" s="2"/>
      <c r="L49" s="2"/>
      <c r="M49" s="2"/>
      <c r="N49" s="2"/>
      <c r="R49" s="2"/>
      <c r="S49" s="2"/>
    </row>
  </sheetData>
  <mergeCells count="3">
    <mergeCell ref="H6:P6"/>
    <mergeCell ref="F25:J25"/>
    <mergeCell ref="K25:S25"/>
  </mergeCells>
  <pageMargins left="0.7" right="0.7" top="0.75" bottom="0.75" header="0.3" footer="0.3"/>
  <pageSetup paperSize="9" scale="7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W85"/>
  <sheetViews>
    <sheetView workbookViewId="0">
      <selection activeCell="B9" sqref="B9"/>
    </sheetView>
  </sheetViews>
  <sheetFormatPr baseColWidth="10" defaultRowHeight="15" x14ac:dyDescent="0.25"/>
  <cols>
    <col min="2" max="2" width="51" customWidth="1"/>
    <col min="3" max="9" width="9.85546875" customWidth="1"/>
    <col min="10" max="10" width="11.42578125" style="2"/>
    <col min="11" max="13" width="9.85546875" customWidth="1"/>
    <col min="15" max="23" width="11.42578125" style="2"/>
  </cols>
  <sheetData>
    <row r="1" spans="1:23" x14ac:dyDescent="0.25">
      <c r="A1" s="2"/>
      <c r="B1" s="2"/>
      <c r="C1" s="2"/>
      <c r="D1" s="2"/>
      <c r="E1" s="2"/>
      <c r="F1" s="2"/>
      <c r="G1" s="2"/>
      <c r="H1" s="2"/>
      <c r="I1" s="2"/>
      <c r="K1" s="2"/>
      <c r="L1" s="2"/>
      <c r="M1" s="2"/>
      <c r="N1" s="2"/>
    </row>
    <row r="2" spans="1:23" x14ac:dyDescent="0.25">
      <c r="A2" s="2"/>
      <c r="B2" s="2"/>
      <c r="C2" s="2"/>
      <c r="D2" s="2"/>
      <c r="E2" s="2"/>
      <c r="F2" s="2"/>
      <c r="G2" s="2"/>
      <c r="H2" s="2"/>
      <c r="I2" s="2"/>
      <c r="K2" s="2"/>
      <c r="L2" s="2"/>
      <c r="M2" s="2"/>
      <c r="N2" s="2"/>
    </row>
    <row r="3" spans="1:23" x14ac:dyDescent="0.25">
      <c r="A3" s="2"/>
      <c r="B3" s="2"/>
      <c r="C3" s="2"/>
      <c r="D3" s="2"/>
      <c r="E3" s="2"/>
      <c r="F3" s="2"/>
      <c r="G3" s="2"/>
      <c r="H3" s="2"/>
      <c r="I3" s="2"/>
      <c r="K3" s="2"/>
      <c r="L3" s="2"/>
      <c r="M3" s="2"/>
      <c r="N3" s="2"/>
    </row>
    <row r="4" spans="1:23" x14ac:dyDescent="0.25">
      <c r="A4" s="2"/>
      <c r="B4" s="2"/>
      <c r="C4" s="2"/>
      <c r="D4" s="2"/>
      <c r="E4" s="2"/>
      <c r="F4" s="2"/>
      <c r="G4" s="2"/>
      <c r="H4" s="2"/>
      <c r="I4" s="2"/>
      <c r="K4" s="2"/>
      <c r="L4" s="2"/>
      <c r="M4" s="2"/>
      <c r="N4" s="2"/>
    </row>
    <row r="5" spans="1:23" ht="15.75" thickBot="1" x14ac:dyDescent="0.3">
      <c r="A5" s="2"/>
      <c r="B5" s="2"/>
      <c r="C5" s="2"/>
      <c r="D5" s="2"/>
      <c r="E5" s="2"/>
      <c r="F5" s="2"/>
      <c r="G5" s="2"/>
      <c r="H5" s="2"/>
      <c r="I5" s="2"/>
      <c r="K5" s="2"/>
      <c r="L5" s="2"/>
      <c r="M5" s="2"/>
      <c r="N5" s="2"/>
    </row>
    <row r="6" spans="1:23" ht="34.5" customHeight="1" thickBot="1" x14ac:dyDescent="0.3">
      <c r="A6" s="2"/>
      <c r="B6" s="196" t="s">
        <v>15</v>
      </c>
      <c r="C6" s="43" t="s">
        <v>77</v>
      </c>
      <c r="D6" s="43" t="s">
        <v>78</v>
      </c>
      <c r="E6" s="43" t="s">
        <v>79</v>
      </c>
      <c r="F6" s="43" t="s">
        <v>80</v>
      </c>
      <c r="G6" s="42" t="s">
        <v>81</v>
      </c>
      <c r="H6" s="43" t="s">
        <v>55</v>
      </c>
      <c r="I6" s="43" t="s">
        <v>58</v>
      </c>
      <c r="J6" s="43" t="s">
        <v>104</v>
      </c>
      <c r="K6" s="43" t="s">
        <v>59</v>
      </c>
      <c r="L6" s="43" t="s">
        <v>60</v>
      </c>
      <c r="M6" s="42" t="s">
        <v>61</v>
      </c>
      <c r="N6" s="43" t="s">
        <v>62</v>
      </c>
      <c r="O6" s="43" t="s">
        <v>102</v>
      </c>
      <c r="P6" s="43" t="s">
        <v>103</v>
      </c>
    </row>
    <row r="7" spans="1:23" ht="34.5" customHeight="1" thickTop="1" thickBot="1" x14ac:dyDescent="0.3">
      <c r="A7" s="2"/>
      <c r="B7" s="197" t="s">
        <v>16</v>
      </c>
      <c r="C7" s="69">
        <v>163.5</v>
      </c>
      <c r="D7" s="163">
        <v>178.4</v>
      </c>
      <c r="E7" s="69">
        <v>158.80000000000001</v>
      </c>
      <c r="F7" s="75">
        <v>174.976</v>
      </c>
      <c r="G7" s="74">
        <v>675.69799999999998</v>
      </c>
      <c r="H7" s="69">
        <v>163.6</v>
      </c>
      <c r="I7" s="163">
        <v>177.2</v>
      </c>
      <c r="J7" s="163">
        <v>340.8</v>
      </c>
      <c r="K7" s="69">
        <v>167.6</v>
      </c>
      <c r="L7" s="75">
        <v>187.9</v>
      </c>
      <c r="M7" s="74">
        <v>696.4</v>
      </c>
      <c r="N7" s="75">
        <v>171.322</v>
      </c>
      <c r="O7" s="75">
        <v>185.5</v>
      </c>
      <c r="P7" s="75">
        <v>356.9</v>
      </c>
    </row>
    <row r="8" spans="1:23" ht="34.5" customHeight="1" thickBot="1" x14ac:dyDescent="0.3">
      <c r="A8" s="2"/>
      <c r="B8" s="198" t="s">
        <v>17</v>
      </c>
      <c r="C8" s="144">
        <v>0.223</v>
      </c>
      <c r="D8" s="164">
        <v>0.224</v>
      </c>
      <c r="E8" s="144">
        <v>0.106</v>
      </c>
      <c r="F8" s="144">
        <v>0.10299999999999999</v>
      </c>
      <c r="G8" s="143">
        <v>0.16200000000000001</v>
      </c>
      <c r="H8" s="144">
        <v>1E-3</v>
      </c>
      <c r="I8" s="216">
        <v>-7.0000000000000001E-3</v>
      </c>
      <c r="J8" s="216">
        <v>-3.0000000000000001E-3</v>
      </c>
      <c r="K8" s="144">
        <v>5.6000000000000001E-2</v>
      </c>
      <c r="L8" s="144">
        <v>7.3999999999999996E-2</v>
      </c>
      <c r="M8" s="143">
        <v>3.1E-2</v>
      </c>
      <c r="N8" s="144">
        <v>4.7E-2</v>
      </c>
      <c r="O8" s="144">
        <v>4.7E-2</v>
      </c>
      <c r="P8" s="144">
        <v>4.7E-2</v>
      </c>
    </row>
    <row r="9" spans="1:23" ht="34.5" customHeight="1" thickBot="1" x14ac:dyDescent="0.3">
      <c r="A9" s="2"/>
      <c r="B9" s="199" t="s">
        <v>110</v>
      </c>
      <c r="C9" s="144">
        <v>9.7000000000000003E-2</v>
      </c>
      <c r="D9" s="164">
        <v>9.2999999999999999E-2</v>
      </c>
      <c r="E9" s="144">
        <v>5.1999999999999998E-2</v>
      </c>
      <c r="F9" s="144">
        <v>8.8999999999999996E-2</v>
      </c>
      <c r="G9" s="143">
        <v>8.3000000000000004E-2</v>
      </c>
      <c r="H9" s="144">
        <v>5.3999999999999999E-2</v>
      </c>
      <c r="I9" s="164">
        <v>5.3999999999999999E-2</v>
      </c>
      <c r="J9" s="164">
        <v>5.3999999999999999E-2</v>
      </c>
      <c r="K9" s="144">
        <v>6.5000000000000002E-2</v>
      </c>
      <c r="L9" s="144">
        <v>5.1999999999999998E-2</v>
      </c>
      <c r="M9" s="143">
        <v>5.6000000000000001E-2</v>
      </c>
      <c r="N9" s="213">
        <v>-5.0000000000000001E-3</v>
      </c>
      <c r="O9" s="144">
        <v>0.02</v>
      </c>
      <c r="P9" s="144">
        <v>8.0000000000000002E-3</v>
      </c>
    </row>
    <row r="10" spans="1:23" s="1" customFormat="1" ht="12.75" thickTop="1" thickBot="1" x14ac:dyDescent="0.25">
      <c r="A10" s="4"/>
      <c r="B10" s="29"/>
      <c r="C10" s="29"/>
      <c r="D10" s="29"/>
      <c r="E10" s="29"/>
      <c r="F10" s="29"/>
      <c r="G10" s="30"/>
      <c r="H10" s="29"/>
      <c r="I10" s="29"/>
      <c r="J10" s="29"/>
      <c r="K10" s="29"/>
      <c r="L10" s="29"/>
      <c r="M10" s="30"/>
      <c r="N10" s="29"/>
      <c r="O10" s="29"/>
      <c r="P10" s="29"/>
      <c r="Q10" s="4"/>
      <c r="R10" s="4"/>
      <c r="S10" s="4"/>
      <c r="T10" s="4"/>
      <c r="U10" s="4"/>
      <c r="V10" s="4"/>
      <c r="W10" s="4"/>
    </row>
    <row r="11" spans="1:23" ht="30.75" customHeight="1" thickTop="1" thickBot="1" x14ac:dyDescent="0.3">
      <c r="A11" s="2"/>
      <c r="B11" s="197" t="s">
        <v>18</v>
      </c>
      <c r="C11" s="75">
        <v>61</v>
      </c>
      <c r="D11" s="165">
        <v>75.599999999999994</v>
      </c>
      <c r="E11" s="75">
        <v>63.2</v>
      </c>
      <c r="F11" s="75">
        <v>61.1</v>
      </c>
      <c r="G11" s="68">
        <v>260.89999999999998</v>
      </c>
      <c r="H11" s="75">
        <v>62.1</v>
      </c>
      <c r="I11" s="165">
        <v>70.599999999999994</v>
      </c>
      <c r="J11" s="165">
        <v>132.69999999999999</v>
      </c>
      <c r="K11" s="75">
        <v>68.900000000000006</v>
      </c>
      <c r="L11" s="75">
        <v>73.7</v>
      </c>
      <c r="M11" s="68">
        <v>275.3</v>
      </c>
      <c r="N11" s="75">
        <v>63.890999999999998</v>
      </c>
      <c r="O11" s="75">
        <v>77.3</v>
      </c>
      <c r="P11" s="75">
        <v>141.19999999999999</v>
      </c>
    </row>
    <row r="12" spans="1:23" ht="30.75" customHeight="1" thickBot="1" x14ac:dyDescent="0.3">
      <c r="A12" s="2"/>
      <c r="B12" s="200" t="s">
        <v>19</v>
      </c>
      <c r="C12" s="55">
        <v>61.4</v>
      </c>
      <c r="D12" s="166">
        <v>74.2</v>
      </c>
      <c r="E12" s="55">
        <v>63.2</v>
      </c>
      <c r="F12" s="116">
        <v>59</v>
      </c>
      <c r="G12" s="70">
        <v>257.89999999999998</v>
      </c>
      <c r="H12" s="55">
        <v>62.1</v>
      </c>
      <c r="I12" s="166">
        <v>71.7</v>
      </c>
      <c r="J12" s="166">
        <v>133.9</v>
      </c>
      <c r="K12" s="116">
        <v>70</v>
      </c>
      <c r="L12" s="55">
        <v>73.5</v>
      </c>
      <c r="M12" s="70">
        <v>277.3</v>
      </c>
      <c r="N12" s="116">
        <v>64.093000000000004</v>
      </c>
      <c r="O12" s="116">
        <v>77.3</v>
      </c>
      <c r="P12" s="116">
        <v>141.4</v>
      </c>
    </row>
    <row r="13" spans="1:23" ht="30.75" customHeight="1" thickBot="1" x14ac:dyDescent="0.3">
      <c r="A13" s="2"/>
      <c r="B13" s="198" t="s">
        <v>20</v>
      </c>
      <c r="C13" s="63">
        <v>0.373</v>
      </c>
      <c r="D13" s="167">
        <v>0.42299999999999999</v>
      </c>
      <c r="E13" s="63">
        <v>0.39800000000000002</v>
      </c>
      <c r="F13" s="63">
        <v>0.34899999999999998</v>
      </c>
      <c r="G13" s="71">
        <v>0.38600000000000001</v>
      </c>
      <c r="H13" s="63">
        <v>0.38</v>
      </c>
      <c r="I13" s="167">
        <v>0.39800000000000002</v>
      </c>
      <c r="J13" s="167">
        <v>0.38900000000000001</v>
      </c>
      <c r="K13" s="63">
        <v>0.41099999999999998</v>
      </c>
      <c r="L13" s="63">
        <v>0.39200000000000002</v>
      </c>
      <c r="M13" s="71">
        <v>0.39500000000000002</v>
      </c>
      <c r="N13" s="63">
        <v>0.373</v>
      </c>
      <c r="O13" s="63">
        <v>0.41699999999999998</v>
      </c>
      <c r="P13" s="63">
        <v>0.39600000000000002</v>
      </c>
    </row>
    <row r="14" spans="1:23" ht="30.75" customHeight="1" thickBot="1" x14ac:dyDescent="0.3">
      <c r="A14" s="2"/>
      <c r="B14" s="201" t="s">
        <v>21</v>
      </c>
      <c r="C14" s="73">
        <v>0.376</v>
      </c>
      <c r="D14" s="168">
        <v>0.41599999999999998</v>
      </c>
      <c r="E14" s="73">
        <v>0.39800000000000002</v>
      </c>
      <c r="F14" s="73">
        <v>0.33700000000000002</v>
      </c>
      <c r="G14" s="72">
        <v>0.38200000000000001</v>
      </c>
      <c r="H14" s="73">
        <v>0.38</v>
      </c>
      <c r="I14" s="168">
        <v>0.40500000000000003</v>
      </c>
      <c r="J14" s="168">
        <v>0.39300000000000002</v>
      </c>
      <c r="K14" s="73">
        <v>0.41699999999999998</v>
      </c>
      <c r="L14" s="73">
        <v>0.39100000000000001</v>
      </c>
      <c r="M14" s="72">
        <v>0.39800000000000002</v>
      </c>
      <c r="N14" s="73">
        <v>0.374</v>
      </c>
      <c r="O14" s="73">
        <v>0.41699999999999998</v>
      </c>
      <c r="P14" s="73">
        <v>0.39600000000000002</v>
      </c>
    </row>
    <row r="15" spans="1:23" x14ac:dyDescent="0.25">
      <c r="A15" s="2"/>
      <c r="B15" s="2"/>
      <c r="C15" s="2"/>
      <c r="D15" s="2"/>
      <c r="E15" s="2"/>
      <c r="F15" s="2"/>
      <c r="G15" s="2"/>
      <c r="H15" s="2"/>
      <c r="I15" s="2"/>
      <c r="K15" s="2"/>
      <c r="L15" s="2"/>
      <c r="M15" s="2"/>
      <c r="N15" s="2"/>
    </row>
    <row r="16" spans="1:23" x14ac:dyDescent="0.25">
      <c r="A16" s="2"/>
      <c r="B16" s="2"/>
      <c r="C16" s="2"/>
      <c r="D16" s="2"/>
      <c r="E16" s="2"/>
      <c r="F16" s="2"/>
      <c r="G16" s="2"/>
      <c r="H16" s="2"/>
      <c r="I16" s="2"/>
      <c r="K16" s="2"/>
      <c r="L16" s="2"/>
      <c r="M16" s="2"/>
      <c r="N16" s="2"/>
    </row>
    <row r="17" spans="1:14" x14ac:dyDescent="0.25">
      <c r="A17" s="2"/>
      <c r="B17" s="2"/>
      <c r="C17" s="2"/>
      <c r="D17" s="2"/>
      <c r="E17" s="2"/>
      <c r="F17" s="2"/>
      <c r="G17" s="2"/>
      <c r="H17" s="2"/>
      <c r="I17" s="2"/>
      <c r="K17" s="2"/>
      <c r="L17" s="2"/>
      <c r="M17" s="2"/>
      <c r="N17" s="2"/>
    </row>
    <row r="18" spans="1:14" x14ac:dyDescent="0.25">
      <c r="A18" s="2"/>
      <c r="B18" s="154" t="s">
        <v>27</v>
      </c>
      <c r="C18" s="154"/>
      <c r="D18" s="154"/>
      <c r="E18" s="154"/>
      <c r="F18" s="154"/>
      <c r="G18" s="154"/>
      <c r="H18" s="2"/>
      <c r="I18" s="2"/>
      <c r="K18" s="2"/>
      <c r="L18" s="2"/>
      <c r="M18" s="2"/>
      <c r="N18" s="2"/>
    </row>
    <row r="19" spans="1:14" x14ac:dyDescent="0.25">
      <c r="A19" s="2"/>
      <c r="B19" s="2"/>
      <c r="C19" s="2"/>
      <c r="D19" s="2"/>
      <c r="E19" s="2"/>
      <c r="F19" s="2"/>
      <c r="G19" s="2"/>
      <c r="H19" s="2"/>
      <c r="I19" s="2"/>
      <c r="K19" s="2"/>
      <c r="L19" s="2"/>
      <c r="M19" s="2"/>
      <c r="N19" s="2"/>
    </row>
    <row r="20" spans="1:14" x14ac:dyDescent="0.25">
      <c r="A20" s="2"/>
      <c r="B20" s="2"/>
      <c r="C20" s="2"/>
      <c r="D20" s="2"/>
      <c r="E20" s="2"/>
      <c r="F20" s="2"/>
      <c r="G20" s="2"/>
      <c r="H20" s="2"/>
      <c r="I20" s="2"/>
      <c r="K20" s="2"/>
      <c r="L20" s="2"/>
      <c r="M20" s="2"/>
      <c r="N20" s="2"/>
    </row>
    <row r="21" spans="1:14" x14ac:dyDescent="0.25">
      <c r="A21" s="2"/>
      <c r="B21" s="2"/>
      <c r="C21" s="2"/>
      <c r="D21" s="2"/>
      <c r="E21" s="2"/>
      <c r="F21" s="2"/>
      <c r="G21" s="2"/>
      <c r="H21" s="2"/>
      <c r="I21" s="2"/>
      <c r="K21" s="2"/>
      <c r="L21" s="2"/>
      <c r="M21" s="2"/>
      <c r="N21" s="2"/>
    </row>
    <row r="22" spans="1:14" s="2" customFormat="1" x14ac:dyDescent="0.25"/>
    <row r="23" spans="1:14" s="2" customFormat="1" x14ac:dyDescent="0.25"/>
    <row r="24" spans="1:14" s="2" customFormat="1" x14ac:dyDescent="0.25"/>
    <row r="25" spans="1:14" s="2" customFormat="1" x14ac:dyDescent="0.25"/>
    <row r="26" spans="1:14" s="2" customFormat="1" x14ac:dyDescent="0.25"/>
    <row r="27" spans="1:14" s="2" customFormat="1" x14ac:dyDescent="0.25"/>
    <row r="28" spans="1:14" s="2" customFormat="1" x14ac:dyDescent="0.25"/>
    <row r="29" spans="1:14" s="2" customFormat="1" x14ac:dyDescent="0.25"/>
    <row r="30" spans="1:14" s="2" customFormat="1" x14ac:dyDescent="0.25"/>
    <row r="31" spans="1:14" s="2" customFormat="1" x14ac:dyDescent="0.25"/>
    <row r="32" spans="1:14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</sheetData>
  <pageMargins left="0.7" right="0.7" top="0.75" bottom="0.75" header="0.3" footer="0.3"/>
  <pageSetup paperSize="9" scale="7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P40"/>
  <sheetViews>
    <sheetView workbookViewId="0">
      <selection activeCell="B9" sqref="B9"/>
    </sheetView>
  </sheetViews>
  <sheetFormatPr baseColWidth="10" defaultRowHeight="15" x14ac:dyDescent="0.25"/>
  <cols>
    <col min="2" max="2" width="44.7109375" customWidth="1"/>
    <col min="3" max="9" width="10.42578125" customWidth="1"/>
    <col min="11" max="13" width="10.42578125" customWidth="1"/>
    <col min="15" max="15" width="11.42578125" style="2"/>
  </cols>
  <sheetData>
    <row r="1" spans="1:16" x14ac:dyDescent="0.25">
      <c r="A1" s="2"/>
      <c r="B1" s="2"/>
      <c r="C1" s="2"/>
      <c r="D1" s="2"/>
      <c r="E1" s="2"/>
      <c r="F1" s="2"/>
      <c r="G1" s="2"/>
      <c r="H1" s="2"/>
      <c r="I1" s="2"/>
      <c r="K1" s="2"/>
      <c r="L1" s="2"/>
      <c r="M1" s="2"/>
      <c r="N1" s="2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K2" s="2"/>
      <c r="L2" s="2"/>
      <c r="M2" s="2"/>
      <c r="N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K3" s="2"/>
      <c r="L3" s="2"/>
      <c r="M3" s="2"/>
      <c r="N3" s="2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K4" s="2"/>
      <c r="L4" s="2"/>
      <c r="M4" s="2"/>
      <c r="N4" s="2"/>
    </row>
    <row r="5" spans="1:16" ht="15.75" thickBot="1" x14ac:dyDescent="0.3">
      <c r="A5" s="2"/>
      <c r="B5" s="2"/>
      <c r="C5" s="2"/>
      <c r="D5" s="2"/>
      <c r="E5" s="2"/>
      <c r="F5" s="2"/>
      <c r="G5" s="2"/>
      <c r="H5" s="2"/>
      <c r="I5" s="2"/>
      <c r="K5" s="2"/>
      <c r="L5" s="2"/>
      <c r="M5" s="2"/>
      <c r="N5" s="2"/>
    </row>
    <row r="6" spans="1:16" ht="33" customHeight="1" thickBot="1" x14ac:dyDescent="0.3">
      <c r="A6" s="2"/>
      <c r="B6" s="202" t="s">
        <v>15</v>
      </c>
      <c r="C6" s="45" t="s">
        <v>77</v>
      </c>
      <c r="D6" s="45" t="s">
        <v>78</v>
      </c>
      <c r="E6" s="45" t="s">
        <v>79</v>
      </c>
      <c r="F6" s="45" t="s">
        <v>80</v>
      </c>
      <c r="G6" s="44" t="s">
        <v>81</v>
      </c>
      <c r="H6" s="45" t="s">
        <v>55</v>
      </c>
      <c r="I6" s="45" t="s">
        <v>58</v>
      </c>
      <c r="J6" s="45" t="s">
        <v>104</v>
      </c>
      <c r="K6" s="45" t="s">
        <v>59</v>
      </c>
      <c r="L6" s="45" t="s">
        <v>60</v>
      </c>
      <c r="M6" s="44" t="s">
        <v>61</v>
      </c>
      <c r="N6" s="45" t="s">
        <v>62</v>
      </c>
      <c r="O6" s="45" t="s">
        <v>102</v>
      </c>
      <c r="P6" s="45" t="s">
        <v>103</v>
      </c>
    </row>
    <row r="7" spans="1:16" ht="33" customHeight="1" thickTop="1" thickBot="1" x14ac:dyDescent="0.3">
      <c r="A7" s="2"/>
      <c r="B7" s="203" t="s">
        <v>16</v>
      </c>
      <c r="C7" s="77">
        <v>112.4</v>
      </c>
      <c r="D7" s="117">
        <v>117.8</v>
      </c>
      <c r="E7" s="77" t="s">
        <v>92</v>
      </c>
      <c r="F7" s="157">
        <v>108.834</v>
      </c>
      <c r="G7" s="158">
        <v>452.00200000000001</v>
      </c>
      <c r="H7" s="77">
        <v>117.8</v>
      </c>
      <c r="I7" s="117">
        <v>120.1</v>
      </c>
      <c r="J7" s="117">
        <v>237.9</v>
      </c>
      <c r="K7" s="77">
        <v>111.8</v>
      </c>
      <c r="L7" s="157">
        <v>117.3</v>
      </c>
      <c r="M7" s="158">
        <v>467</v>
      </c>
      <c r="N7" s="157">
        <v>114.4</v>
      </c>
      <c r="O7" s="157">
        <v>122</v>
      </c>
      <c r="P7" s="157">
        <v>236.4</v>
      </c>
    </row>
    <row r="8" spans="1:16" ht="33" customHeight="1" thickBot="1" x14ac:dyDescent="0.3">
      <c r="A8" s="2"/>
      <c r="B8" s="188" t="s">
        <v>17</v>
      </c>
      <c r="C8" s="148">
        <v>0.26500000000000001</v>
      </c>
      <c r="D8" s="149">
        <v>0.2</v>
      </c>
      <c r="E8" s="148">
        <v>0.154</v>
      </c>
      <c r="F8" s="148">
        <v>0.14499999999999999</v>
      </c>
      <c r="G8" s="145">
        <v>0.189</v>
      </c>
      <c r="H8" s="148">
        <v>4.8000000000000001E-2</v>
      </c>
      <c r="I8" s="149">
        <v>0.02</v>
      </c>
      <c r="J8" s="149">
        <v>3.3000000000000002E-2</v>
      </c>
      <c r="K8" s="79">
        <v>-1.0999999999999999E-2</v>
      </c>
      <c r="L8" s="148">
        <v>7.8E-2</v>
      </c>
      <c r="M8" s="145">
        <v>3.3000000000000002E-2</v>
      </c>
      <c r="N8" s="79">
        <v>-2.9000000000000001E-2</v>
      </c>
      <c r="O8" s="148">
        <v>1.6E-2</v>
      </c>
      <c r="P8" s="79">
        <v>-6.0000000000000001E-3</v>
      </c>
    </row>
    <row r="9" spans="1:16" ht="33" customHeight="1" thickBot="1" x14ac:dyDescent="0.3">
      <c r="A9" s="2"/>
      <c r="B9" s="199" t="s">
        <v>110</v>
      </c>
      <c r="C9" s="147">
        <v>0.14699999999999999</v>
      </c>
      <c r="D9" s="150">
        <v>9.5000000000000001E-2</v>
      </c>
      <c r="E9" s="147">
        <v>0.10299999999999999</v>
      </c>
      <c r="F9" s="147">
        <v>0.13300000000000001</v>
      </c>
      <c r="G9" s="146">
        <v>0.11899999999999999</v>
      </c>
      <c r="H9" s="147">
        <v>0.109</v>
      </c>
      <c r="I9" s="150">
        <v>0.09</v>
      </c>
      <c r="J9" s="150">
        <v>9.9000000000000005E-2</v>
      </c>
      <c r="K9" s="147">
        <v>1.4E-2</v>
      </c>
      <c r="L9" s="147">
        <v>6.6000000000000003E-2</v>
      </c>
      <c r="M9" s="146">
        <v>7.0000000000000007E-2</v>
      </c>
      <c r="N9" s="214">
        <v>-7.6999999999999999E-2</v>
      </c>
      <c r="O9" s="214">
        <v>-8.9999999999999993E-3</v>
      </c>
      <c r="P9" s="214">
        <v>-4.2999999999999997E-2</v>
      </c>
    </row>
    <row r="10" spans="1:16" s="1" customFormat="1" ht="12.75" thickTop="1" thickBot="1" x14ac:dyDescent="0.25">
      <c r="A10" s="4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ht="30.75" customHeight="1" thickTop="1" thickBot="1" x14ac:dyDescent="0.3">
      <c r="A11" s="2"/>
      <c r="B11" s="204" t="s">
        <v>18</v>
      </c>
      <c r="C11" s="77">
        <v>21.4</v>
      </c>
      <c r="D11" s="118">
        <v>23.4</v>
      </c>
      <c r="E11" s="77" t="s">
        <v>90</v>
      </c>
      <c r="F11" s="77">
        <v>19.399999999999999</v>
      </c>
      <c r="G11" s="76">
        <v>83.3</v>
      </c>
      <c r="H11" s="77">
        <v>12.6</v>
      </c>
      <c r="I11" s="118">
        <v>15.4</v>
      </c>
      <c r="J11" s="295">
        <v>28</v>
      </c>
      <c r="K11" s="77">
        <v>22.2</v>
      </c>
      <c r="L11" s="77">
        <v>18.399999999999999</v>
      </c>
      <c r="M11" s="76">
        <v>68.599999999999994</v>
      </c>
      <c r="N11" s="157">
        <v>14.31</v>
      </c>
      <c r="O11" s="157">
        <v>17.2</v>
      </c>
      <c r="P11" s="157">
        <v>31.5</v>
      </c>
    </row>
    <row r="12" spans="1:16" ht="30.75" customHeight="1" thickBot="1" x14ac:dyDescent="0.3">
      <c r="A12" s="2"/>
      <c r="B12" s="200" t="s">
        <v>19</v>
      </c>
      <c r="C12" s="59">
        <v>23.9</v>
      </c>
      <c r="D12" s="119">
        <v>22.5</v>
      </c>
      <c r="E12" s="59" t="s">
        <v>90</v>
      </c>
      <c r="F12" s="169">
        <v>18</v>
      </c>
      <c r="G12" s="78">
        <v>83.6</v>
      </c>
      <c r="H12" s="59">
        <v>12.6</v>
      </c>
      <c r="I12" s="119">
        <v>16.600000000000001</v>
      </c>
      <c r="J12" s="119">
        <v>29.2</v>
      </c>
      <c r="K12" s="59">
        <v>22.2</v>
      </c>
      <c r="L12" s="169">
        <v>18.2</v>
      </c>
      <c r="M12" s="78">
        <v>69.599999999999994</v>
      </c>
      <c r="N12" s="169">
        <v>14.404999999999999</v>
      </c>
      <c r="O12" s="169">
        <v>17.248999999999999</v>
      </c>
      <c r="P12" s="169">
        <v>31.654</v>
      </c>
    </row>
    <row r="13" spans="1:16" ht="30.75" customHeight="1" thickBot="1" x14ac:dyDescent="0.3">
      <c r="A13" s="2"/>
      <c r="B13" s="198" t="s">
        <v>20</v>
      </c>
      <c r="C13" s="61">
        <v>0.19</v>
      </c>
      <c r="D13" s="120">
        <v>0.19800000000000001</v>
      </c>
      <c r="E13" s="61" t="s">
        <v>93</v>
      </c>
      <c r="F13" s="61">
        <v>0.17799999999999999</v>
      </c>
      <c r="G13" s="80">
        <v>0.184</v>
      </c>
      <c r="H13" s="61">
        <v>0.107</v>
      </c>
      <c r="I13" s="120">
        <v>0.128</v>
      </c>
      <c r="J13" s="120">
        <v>0.11799999999999999</v>
      </c>
      <c r="K13" s="61">
        <v>0.19800000000000001</v>
      </c>
      <c r="L13" s="61">
        <v>0.157</v>
      </c>
      <c r="M13" s="80">
        <v>0.14699999999999999</v>
      </c>
      <c r="N13" s="61">
        <v>0.125</v>
      </c>
      <c r="O13" s="61">
        <v>0.14099999999999999</v>
      </c>
      <c r="P13" s="61">
        <v>0.13300000000000001</v>
      </c>
    </row>
    <row r="14" spans="1:16" ht="30.75" customHeight="1" thickBot="1" x14ac:dyDescent="0.3">
      <c r="A14" s="2"/>
      <c r="B14" s="205" t="s">
        <v>21</v>
      </c>
      <c r="C14" s="82">
        <v>0.21299999999999999</v>
      </c>
      <c r="D14" s="121">
        <v>0.191</v>
      </c>
      <c r="E14" s="82" t="s">
        <v>93</v>
      </c>
      <c r="F14" s="82">
        <v>0.16500000000000001</v>
      </c>
      <c r="G14" s="81">
        <v>0.185</v>
      </c>
      <c r="H14" s="82">
        <v>0.107</v>
      </c>
      <c r="I14" s="121">
        <v>0.13800000000000001</v>
      </c>
      <c r="J14" s="121">
        <v>0.123</v>
      </c>
      <c r="K14" s="82">
        <v>0.19800000000000001</v>
      </c>
      <c r="L14" s="82">
        <v>0.155</v>
      </c>
      <c r="M14" s="81">
        <v>0.14899999999999999</v>
      </c>
      <c r="N14" s="82">
        <v>0.126</v>
      </c>
      <c r="O14" s="82">
        <v>0.14099999999999999</v>
      </c>
      <c r="P14" s="82">
        <v>0.13400000000000001</v>
      </c>
    </row>
    <row r="15" spans="1:16" x14ac:dyDescent="0.25">
      <c r="A15" s="2"/>
      <c r="B15" s="3"/>
      <c r="C15" s="3"/>
      <c r="D15" s="3"/>
      <c r="E15" s="3"/>
      <c r="F15" s="3"/>
      <c r="G15" s="3"/>
      <c r="H15" s="3"/>
      <c r="I15" s="2"/>
      <c r="K15" s="3"/>
      <c r="L15" s="2"/>
      <c r="M15" s="3"/>
      <c r="N15" s="2"/>
    </row>
    <row r="16" spans="1:16" x14ac:dyDescent="0.25">
      <c r="A16" s="2"/>
      <c r="B16" s="2"/>
      <c r="C16" s="2"/>
      <c r="D16" s="2"/>
      <c r="E16" s="2"/>
      <c r="F16" s="2"/>
      <c r="G16" s="2"/>
      <c r="H16" s="2"/>
      <c r="I16" s="2"/>
      <c r="K16" s="2"/>
      <c r="L16" s="2"/>
      <c r="M16" s="2"/>
      <c r="N16" s="2"/>
    </row>
    <row r="17" spans="1:14" x14ac:dyDescent="0.25">
      <c r="A17" s="2"/>
      <c r="B17" s="154" t="s">
        <v>27</v>
      </c>
      <c r="C17" s="154"/>
      <c r="D17" s="154"/>
      <c r="E17" s="154"/>
      <c r="F17" s="154"/>
      <c r="G17" s="154"/>
      <c r="H17" s="2"/>
      <c r="I17" s="2"/>
      <c r="K17" s="2"/>
      <c r="L17" s="2"/>
      <c r="M17" s="2"/>
      <c r="N17" s="2"/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/>
      <c r="K18" s="2"/>
      <c r="L18" s="2"/>
      <c r="M18" s="2"/>
      <c r="N18" s="2"/>
    </row>
    <row r="19" spans="1:14" x14ac:dyDescent="0.25">
      <c r="A19" s="2"/>
      <c r="B19" s="2"/>
      <c r="C19" s="2"/>
      <c r="D19" s="2"/>
      <c r="E19" s="2"/>
      <c r="F19" s="2"/>
      <c r="G19" s="2"/>
      <c r="H19" s="2"/>
      <c r="I19" s="2"/>
      <c r="K19" s="2"/>
      <c r="L19" s="2"/>
      <c r="M19" s="2"/>
      <c r="N19" s="2"/>
    </row>
    <row r="20" spans="1:14" s="2" customFormat="1" x14ac:dyDescent="0.25"/>
    <row r="21" spans="1:14" s="2" customFormat="1" x14ac:dyDescent="0.25"/>
    <row r="22" spans="1:14" s="2" customFormat="1" x14ac:dyDescent="0.25"/>
    <row r="23" spans="1:14" s="2" customFormat="1" x14ac:dyDescent="0.25"/>
    <row r="24" spans="1:14" s="2" customFormat="1" x14ac:dyDescent="0.25"/>
    <row r="25" spans="1:14" s="2" customFormat="1" x14ac:dyDescent="0.25"/>
    <row r="26" spans="1:14" s="2" customFormat="1" x14ac:dyDescent="0.25"/>
    <row r="27" spans="1:14" s="2" customFormat="1" x14ac:dyDescent="0.25"/>
    <row r="28" spans="1:14" s="2" customFormat="1" x14ac:dyDescent="0.25"/>
    <row r="29" spans="1:14" s="2" customFormat="1" x14ac:dyDescent="0.25"/>
    <row r="30" spans="1:14" s="2" customFormat="1" x14ac:dyDescent="0.25"/>
    <row r="31" spans="1:14" s="2" customFormat="1" x14ac:dyDescent="0.25"/>
    <row r="32" spans="1:14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</sheetData>
  <pageMargins left="0.7" right="0.7" top="0.75" bottom="0.75" header="0.3" footer="0.3"/>
  <pageSetup paperSize="9" scale="7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U46"/>
  <sheetViews>
    <sheetView workbookViewId="0">
      <selection activeCell="R11" sqref="R11"/>
    </sheetView>
  </sheetViews>
  <sheetFormatPr baseColWidth="10" defaultRowHeight="15" x14ac:dyDescent="0.25"/>
  <cols>
    <col min="2" max="2" width="46.28515625" customWidth="1"/>
    <col min="3" max="9" width="10.140625" customWidth="1"/>
    <col min="10" max="10" width="11.42578125" style="2"/>
    <col min="11" max="13" width="10.140625" customWidth="1"/>
    <col min="15" max="21" width="11.42578125" style="2"/>
  </cols>
  <sheetData>
    <row r="1" spans="1:21" x14ac:dyDescent="0.25">
      <c r="A1" s="2"/>
      <c r="B1" s="2"/>
      <c r="C1" s="2"/>
      <c r="D1" s="2"/>
      <c r="E1" s="2"/>
      <c r="F1" s="2"/>
      <c r="G1" s="2"/>
      <c r="H1" s="2"/>
      <c r="I1" s="2"/>
      <c r="K1" s="2"/>
      <c r="L1" s="2"/>
      <c r="M1" s="2"/>
      <c r="N1" s="2"/>
    </row>
    <row r="2" spans="1:21" x14ac:dyDescent="0.25">
      <c r="A2" s="2"/>
      <c r="B2" s="2"/>
      <c r="C2" s="2"/>
      <c r="D2" s="2"/>
      <c r="E2" s="2"/>
      <c r="F2" s="2"/>
      <c r="G2" s="2"/>
      <c r="H2" s="2"/>
      <c r="I2" s="2"/>
      <c r="K2" s="2"/>
      <c r="L2" s="2"/>
      <c r="M2" s="2"/>
      <c r="N2" s="2"/>
    </row>
    <row r="3" spans="1:21" x14ac:dyDescent="0.25">
      <c r="A3" s="2"/>
      <c r="B3" s="2"/>
      <c r="C3" s="2"/>
      <c r="D3" s="2"/>
      <c r="E3" s="2"/>
      <c r="F3" s="2"/>
      <c r="G3" s="2"/>
      <c r="H3" s="2"/>
      <c r="I3" s="2"/>
      <c r="K3" s="2"/>
      <c r="L3" s="2"/>
      <c r="M3" s="2"/>
      <c r="N3" s="2"/>
    </row>
    <row r="4" spans="1:21" x14ac:dyDescent="0.25">
      <c r="A4" s="2"/>
      <c r="B4" s="2"/>
      <c r="C4" s="2"/>
      <c r="D4" s="2"/>
      <c r="E4" s="2"/>
      <c r="F4" s="2"/>
      <c r="G4" s="2"/>
      <c r="H4" s="2"/>
      <c r="I4" s="2"/>
      <c r="K4" s="2"/>
      <c r="L4" s="2"/>
      <c r="M4" s="2"/>
      <c r="N4" s="2"/>
    </row>
    <row r="5" spans="1:21" x14ac:dyDescent="0.25">
      <c r="A5" s="2"/>
      <c r="B5" s="2"/>
      <c r="C5" s="2"/>
      <c r="D5" s="2"/>
      <c r="E5" s="2"/>
      <c r="F5" s="2"/>
      <c r="G5" s="2"/>
      <c r="H5" s="2"/>
      <c r="I5" s="2"/>
      <c r="K5" s="2"/>
      <c r="L5" s="2"/>
      <c r="M5" s="2"/>
      <c r="N5" s="2"/>
    </row>
    <row r="6" spans="1:21" ht="21" customHeight="1" thickBot="1" x14ac:dyDescent="0.3">
      <c r="A6" s="2"/>
      <c r="B6" s="2"/>
      <c r="C6" s="2"/>
      <c r="D6" s="2"/>
      <c r="E6" s="2"/>
      <c r="F6" s="2"/>
      <c r="G6" s="2"/>
      <c r="H6" s="301" t="s">
        <v>105</v>
      </c>
      <c r="I6" s="302"/>
      <c r="J6" s="302"/>
      <c r="K6" s="302"/>
      <c r="L6" s="302"/>
      <c r="M6" s="302"/>
      <c r="N6" s="302"/>
      <c r="O6" s="302"/>
      <c r="P6" s="303"/>
    </row>
    <row r="7" spans="1:21" ht="37.5" customHeight="1" thickBot="1" x14ac:dyDescent="0.3">
      <c r="A7" s="2"/>
      <c r="B7" s="206" t="s">
        <v>15</v>
      </c>
      <c r="C7" s="47" t="s">
        <v>77</v>
      </c>
      <c r="D7" s="47" t="s">
        <v>78</v>
      </c>
      <c r="E7" s="47" t="s">
        <v>79</v>
      </c>
      <c r="F7" s="47" t="s">
        <v>80</v>
      </c>
      <c r="G7" s="46" t="s">
        <v>81</v>
      </c>
      <c r="H7" s="260" t="s">
        <v>55</v>
      </c>
      <c r="I7" s="260" t="s">
        <v>58</v>
      </c>
      <c r="J7" s="260" t="s">
        <v>104</v>
      </c>
      <c r="K7" s="260" t="s">
        <v>59</v>
      </c>
      <c r="L7" s="260" t="s">
        <v>60</v>
      </c>
      <c r="M7" s="261" t="s">
        <v>61</v>
      </c>
      <c r="N7" s="260" t="s">
        <v>62</v>
      </c>
      <c r="O7" s="260" t="s">
        <v>102</v>
      </c>
      <c r="P7" s="260" t="s">
        <v>103</v>
      </c>
    </row>
    <row r="8" spans="1:21" ht="37.5" customHeight="1" thickTop="1" x14ac:dyDescent="0.25">
      <c r="A8" s="2"/>
      <c r="B8" s="207" t="s">
        <v>16</v>
      </c>
      <c r="C8" s="84">
        <v>16.8</v>
      </c>
      <c r="D8" s="122">
        <v>22.3</v>
      </c>
      <c r="E8" s="84" t="s">
        <v>94</v>
      </c>
      <c r="F8" s="159">
        <v>14.628</v>
      </c>
      <c r="G8" s="160">
        <v>67.644999999999996</v>
      </c>
      <c r="H8" s="84">
        <v>20.8</v>
      </c>
      <c r="I8" s="122">
        <v>23.8</v>
      </c>
      <c r="J8" s="122">
        <v>44.6</v>
      </c>
      <c r="K8" s="84">
        <v>17.2</v>
      </c>
      <c r="L8" s="159">
        <v>20.3</v>
      </c>
      <c r="M8" s="160">
        <v>82.1</v>
      </c>
      <c r="N8" s="159">
        <v>20.131</v>
      </c>
      <c r="O8" s="159">
        <v>21.4</v>
      </c>
      <c r="P8" s="159">
        <v>41.5</v>
      </c>
    </row>
    <row r="9" spans="1:21" ht="37.5" customHeight="1" x14ac:dyDescent="0.25">
      <c r="A9" s="2"/>
      <c r="B9" s="188" t="s">
        <v>17</v>
      </c>
      <c r="C9" s="148">
        <v>4.1000000000000002E-2</v>
      </c>
      <c r="D9" s="151">
        <v>0.16800000000000001</v>
      </c>
      <c r="E9" s="79" t="s">
        <v>95</v>
      </c>
      <c r="F9" s="151">
        <v>2E-3</v>
      </c>
      <c r="G9" s="241">
        <v>3.9E-2</v>
      </c>
      <c r="H9" s="79">
        <v>-0.14000000000000001</v>
      </c>
      <c r="I9" s="79">
        <v>-0.14799999999999999</v>
      </c>
      <c r="J9" s="79">
        <v>-0.14399999999999999</v>
      </c>
      <c r="K9" s="79">
        <v>-9.5000000000000001E-2</v>
      </c>
      <c r="L9" s="79">
        <v>-6.8000000000000005E-2</v>
      </c>
      <c r="M9" s="87">
        <v>-0.11600000000000001</v>
      </c>
      <c r="N9" s="79">
        <v>-3.2000000000000001E-2</v>
      </c>
      <c r="O9" s="79">
        <v>-0.10199999999999999</v>
      </c>
      <c r="P9" s="79">
        <v>-6.9000000000000006E-2</v>
      </c>
    </row>
    <row r="10" spans="1:21" ht="37.5" customHeight="1" x14ac:dyDescent="0.25">
      <c r="A10" s="2"/>
      <c r="B10" s="188" t="s">
        <v>110</v>
      </c>
      <c r="C10" s="148">
        <v>-1.6E-2</v>
      </c>
      <c r="D10" s="151">
        <v>8.5000000000000006E-2</v>
      </c>
      <c r="E10" s="79" t="s">
        <v>96</v>
      </c>
      <c r="F10" s="79">
        <v>-1E-3</v>
      </c>
      <c r="G10" s="87">
        <v>-5.0000000000000001E-3</v>
      </c>
      <c r="H10" s="79">
        <v>-0.13</v>
      </c>
      <c r="I10" s="79">
        <v>-0.13400000000000001</v>
      </c>
      <c r="J10" s="79">
        <v>-0.13200000000000001</v>
      </c>
      <c r="K10" s="79">
        <v>-8.8999999999999996E-2</v>
      </c>
      <c r="L10" s="79">
        <v>-6.8000000000000005E-2</v>
      </c>
      <c r="M10" s="87">
        <v>-0.108</v>
      </c>
      <c r="N10" s="79">
        <v>-4.2000000000000003E-2</v>
      </c>
      <c r="O10" s="79">
        <v>-0.107</v>
      </c>
      <c r="P10" s="79">
        <v>-7.6999999999999999E-2</v>
      </c>
    </row>
    <row r="11" spans="1:21" ht="37.5" customHeight="1" thickBot="1" x14ac:dyDescent="0.3">
      <c r="A11" s="2"/>
      <c r="B11" s="188" t="s">
        <v>28</v>
      </c>
      <c r="C11" s="79"/>
      <c r="D11" s="151"/>
      <c r="E11" s="79"/>
      <c r="F11" s="79"/>
      <c r="G11" s="87"/>
      <c r="H11" s="79"/>
      <c r="I11" s="262"/>
      <c r="J11" s="262"/>
      <c r="K11" s="79"/>
      <c r="L11" s="79"/>
      <c r="M11" s="87"/>
      <c r="N11" s="79"/>
      <c r="O11" s="79">
        <v>-0.1</v>
      </c>
      <c r="P11" s="79">
        <v>-7.2999999999999995E-2</v>
      </c>
    </row>
    <row r="12" spans="1:21" s="1" customFormat="1" ht="12.75" thickTop="1" thickBot="1" x14ac:dyDescent="0.25">
      <c r="A12" s="4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4"/>
      <c r="R12" s="4"/>
      <c r="S12" s="4"/>
      <c r="T12" s="4"/>
      <c r="U12" s="4"/>
    </row>
    <row r="13" spans="1:21" ht="35.25" customHeight="1" thickTop="1" thickBot="1" x14ac:dyDescent="0.3">
      <c r="A13" s="2"/>
      <c r="B13" s="208" t="s">
        <v>51</v>
      </c>
      <c r="C13" s="84">
        <v>-0.5</v>
      </c>
      <c r="D13" s="123">
        <v>4.9000000000000004</v>
      </c>
      <c r="E13" s="84" t="s">
        <v>97</v>
      </c>
      <c r="F13" s="84">
        <v>-3.8</v>
      </c>
      <c r="G13" s="83">
        <v>-1.2</v>
      </c>
      <c r="H13" s="84">
        <v>-1.9</v>
      </c>
      <c r="I13" s="123">
        <v>0.3</v>
      </c>
      <c r="J13" s="123">
        <v>-1.6</v>
      </c>
      <c r="K13" s="84">
        <v>-2.4</v>
      </c>
      <c r="L13" s="84">
        <v>-4.4000000000000004</v>
      </c>
      <c r="M13" s="83">
        <v>-8.4</v>
      </c>
      <c r="N13" s="84">
        <v>-4.3</v>
      </c>
      <c r="O13" s="84">
        <v>-10.1</v>
      </c>
      <c r="P13" s="84">
        <v>-14.4</v>
      </c>
    </row>
    <row r="14" spans="1:21" ht="35.25" customHeight="1" thickBot="1" x14ac:dyDescent="0.3">
      <c r="A14" s="2"/>
      <c r="B14" s="209" t="s">
        <v>19</v>
      </c>
      <c r="C14" s="86">
        <v>-0.7</v>
      </c>
      <c r="D14" s="124">
        <v>2.9</v>
      </c>
      <c r="E14" s="86" t="s">
        <v>97</v>
      </c>
      <c r="F14" s="86">
        <v>-3.8</v>
      </c>
      <c r="G14" s="85">
        <v>-3.4</v>
      </c>
      <c r="H14" s="86">
        <v>-1.9</v>
      </c>
      <c r="I14" s="124">
        <v>0.4</v>
      </c>
      <c r="J14" s="124">
        <v>-1.5</v>
      </c>
      <c r="K14" s="86">
        <v>-2.4</v>
      </c>
      <c r="L14" s="86">
        <v>-3.9</v>
      </c>
      <c r="M14" s="85">
        <v>-7.8</v>
      </c>
      <c r="N14" s="215">
        <v>-3.0379999999999998</v>
      </c>
      <c r="O14" s="215">
        <v>1.3</v>
      </c>
      <c r="P14" s="215">
        <v>-1.8</v>
      </c>
    </row>
    <row r="15" spans="1:21" x14ac:dyDescent="0.25">
      <c r="A15" s="2"/>
      <c r="B15" s="2"/>
      <c r="C15" s="2"/>
      <c r="D15" s="2"/>
      <c r="E15" s="2"/>
      <c r="F15" s="2"/>
      <c r="G15" s="2"/>
      <c r="H15" s="2"/>
      <c r="I15" s="2"/>
      <c r="K15" s="2"/>
      <c r="L15" s="2"/>
      <c r="M15" s="2"/>
      <c r="N15" s="2"/>
    </row>
    <row r="16" spans="1:21" x14ac:dyDescent="0.25">
      <c r="A16" s="2"/>
      <c r="B16" s="2"/>
      <c r="C16" s="2"/>
      <c r="D16" s="2"/>
      <c r="E16" s="2"/>
      <c r="F16" s="2"/>
      <c r="G16" s="2"/>
      <c r="H16" s="2"/>
      <c r="I16" s="2"/>
      <c r="K16" s="2"/>
      <c r="L16" s="2"/>
      <c r="M16" s="2"/>
      <c r="N16" s="2"/>
    </row>
    <row r="17" spans="1:14" x14ac:dyDescent="0.25">
      <c r="A17" s="2"/>
      <c r="B17" s="2"/>
      <c r="C17" s="2"/>
      <c r="D17" s="2"/>
      <c r="E17" s="2"/>
      <c r="F17" s="2"/>
      <c r="G17" s="2"/>
      <c r="H17" s="2"/>
      <c r="I17" s="2"/>
      <c r="K17" s="2"/>
      <c r="L17" s="2"/>
      <c r="M17" s="2"/>
      <c r="N17" s="2"/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/>
      <c r="K18" s="2"/>
      <c r="L18" s="2"/>
      <c r="M18" s="2"/>
      <c r="N18" s="2"/>
    </row>
    <row r="19" spans="1:14" x14ac:dyDescent="0.25">
      <c r="A19" s="2"/>
      <c r="B19" s="154" t="s">
        <v>27</v>
      </c>
      <c r="C19" s="154"/>
      <c r="D19" s="154"/>
      <c r="E19" s="154"/>
      <c r="F19" s="154"/>
      <c r="G19" s="154"/>
      <c r="H19" s="2"/>
      <c r="I19" s="2"/>
      <c r="K19" s="2"/>
      <c r="L19" s="2"/>
      <c r="M19" s="2"/>
      <c r="N19" s="2"/>
    </row>
    <row r="20" spans="1:14" x14ac:dyDescent="0.25">
      <c r="A20" s="2"/>
      <c r="B20" s="2"/>
      <c r="C20" s="2"/>
      <c r="D20" s="2"/>
      <c r="E20" s="2"/>
      <c r="F20" s="2"/>
      <c r="G20" s="2"/>
      <c r="H20" s="2"/>
      <c r="I20" s="2"/>
      <c r="K20" s="2"/>
      <c r="L20" s="2"/>
      <c r="M20" s="2"/>
      <c r="N20" s="2"/>
    </row>
    <row r="21" spans="1:14" s="2" customFormat="1" x14ac:dyDescent="0.25"/>
    <row r="22" spans="1:14" s="2" customFormat="1" x14ac:dyDescent="0.25"/>
    <row r="23" spans="1:14" s="2" customFormat="1" x14ac:dyDescent="0.25"/>
    <row r="24" spans="1:14" s="2" customFormat="1" x14ac:dyDescent="0.25"/>
    <row r="25" spans="1:14" s="2" customFormat="1" x14ac:dyDescent="0.25"/>
    <row r="26" spans="1:14" s="2" customFormat="1" x14ac:dyDescent="0.25"/>
    <row r="27" spans="1:14" s="2" customFormat="1" x14ac:dyDescent="0.25"/>
    <row r="28" spans="1:14" s="2" customFormat="1" x14ac:dyDescent="0.25"/>
    <row r="29" spans="1:14" s="2" customFormat="1" x14ac:dyDescent="0.25"/>
    <row r="30" spans="1:14" s="2" customFormat="1" x14ac:dyDescent="0.25"/>
    <row r="31" spans="1:14" s="2" customFormat="1" x14ac:dyDescent="0.25"/>
    <row r="32" spans="1:14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</sheetData>
  <mergeCells count="1">
    <mergeCell ref="H6:P6"/>
  </mergeCells>
  <pageMargins left="0.7" right="0.7" top="0.75" bottom="0.75" header="0.3" footer="0.3"/>
  <pageSetup paperSize="9" scale="7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7:D15"/>
  <sheetViews>
    <sheetView workbookViewId="0">
      <selection activeCell="C15" sqref="C15"/>
    </sheetView>
  </sheetViews>
  <sheetFormatPr baseColWidth="10" defaultRowHeight="15.75" x14ac:dyDescent="0.25"/>
  <cols>
    <col min="1" max="2" width="11.42578125" style="14"/>
    <col min="3" max="3" width="29.7109375" style="14" customWidth="1"/>
    <col min="4" max="6" width="11.42578125" style="14"/>
    <col min="7" max="7" width="11.42578125" style="14" customWidth="1"/>
    <col min="8" max="16384" width="11.42578125" style="14"/>
  </cols>
  <sheetData>
    <row r="7" spans="3:4" ht="20.25" x14ac:dyDescent="0.25">
      <c r="C7" s="161" t="s">
        <v>54</v>
      </c>
    </row>
    <row r="8" spans="3:4" ht="18" x14ac:dyDescent="0.25">
      <c r="C8" s="48" t="s">
        <v>106</v>
      </c>
    </row>
    <row r="9" spans="3:4" ht="18" x14ac:dyDescent="0.25">
      <c r="C9" s="48"/>
    </row>
    <row r="10" spans="3:4" ht="18.75" x14ac:dyDescent="0.25">
      <c r="C10" s="49" t="s">
        <v>107</v>
      </c>
      <c r="D10" s="34"/>
    </row>
    <row r="11" spans="3:4" ht="18.75" x14ac:dyDescent="0.25">
      <c r="C11" s="49" t="s">
        <v>108</v>
      </c>
    </row>
    <row r="12" spans="3:4" x14ac:dyDescent="0.25">
      <c r="D12" s="34"/>
    </row>
    <row r="14" spans="3:4" ht="18" x14ac:dyDescent="0.25">
      <c r="C14" s="48" t="s">
        <v>109</v>
      </c>
    </row>
    <row r="15" spans="3:4" x14ac:dyDescent="0.25">
      <c r="C15" s="33"/>
    </row>
  </sheetData>
  <pageMargins left="0.7" right="0.7" top="0.75" bottom="0.75" header="0.3" footer="0.3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10</vt:i4>
      </vt:variant>
    </vt:vector>
  </HeadingPairs>
  <TitlesOfParts>
    <vt:vector size="21" baseType="lpstr">
      <vt:lpstr>Contents</vt:lpstr>
      <vt:lpstr>Exchange rates</vt:lpstr>
      <vt:lpstr>Group Quarterly figures</vt:lpstr>
      <vt:lpstr>Group Quarterly figures by geo</vt:lpstr>
      <vt:lpstr>Stationery</vt:lpstr>
      <vt:lpstr>Lighter</vt:lpstr>
      <vt:lpstr>Shaver</vt:lpstr>
      <vt:lpstr>Other products</vt:lpstr>
      <vt:lpstr>Miscellaneous</vt:lpstr>
      <vt:lpstr>Glossary</vt:lpstr>
      <vt:lpstr>Agenda</vt:lpstr>
      <vt:lpstr>Agenda!Zone_d_impression</vt:lpstr>
      <vt:lpstr>'Exchange rates'!Zone_d_impression</vt:lpstr>
      <vt:lpstr>Glossary!Zone_d_impression</vt:lpstr>
      <vt:lpstr>'Group Quarterly figures'!Zone_d_impression</vt:lpstr>
      <vt:lpstr>'Group Quarterly figures by geo'!Zone_d_impression</vt:lpstr>
      <vt:lpstr>Lighter!Zone_d_impression</vt:lpstr>
      <vt:lpstr>Miscellaneous!Zone_d_impression</vt:lpstr>
      <vt:lpstr>'Other products'!Zone_d_impression</vt:lpstr>
      <vt:lpstr>Shaver!Zone_d_impression</vt:lpstr>
      <vt:lpstr>Stationery!Zone_d_impression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Claes, Marion</dc:creator>
  <cp:lastModifiedBy>Bettach, Katy</cp:lastModifiedBy>
  <cp:lastPrinted>2015-07-27T13:09:07Z</cp:lastPrinted>
  <dcterms:created xsi:type="dcterms:W3CDTF">2006-09-16T00:00:00Z</dcterms:created>
  <dcterms:modified xsi:type="dcterms:W3CDTF">2017-08-03T09:16:42Z</dcterms:modified>
</cp:coreProperties>
</file>